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2\PTW\"/>
    </mc:Choice>
  </mc:AlternateContent>
  <xr:revisionPtr revIDLastSave="0" documentId="13_ncr:1_{4C3422EC-0D4C-4401-A6C1-C9B213046990}" xr6:coauthVersionLast="47" xr6:coauthVersionMax="47" xr10:uidLastSave="{00000000-0000-0000-0000-000000000000}"/>
  <bookViews>
    <workbookView xWindow="-120" yWindow="-120" windowWidth="29040" windowHeight="15720" tabRatio="831" xr2:uid="{00000000-000D-0000-FFFF-FFFF00000000}"/>
  </bookViews>
  <sheets>
    <sheet name="INDEX" sheetId="10" r:id="rId1"/>
    <sheet name="R_PTW 2023vs2022" sheetId="16" r:id="rId2"/>
    <sheet name="R_PTW NEW 2023vs2022" sheetId="24" r:id="rId3"/>
    <sheet name="R_nowe MC 2023vs2022" sheetId="9" r:id="rId4"/>
    <sheet name="R_MC 2023 rankingi" sheetId="28" r:id="rId5"/>
    <sheet name="R_nowe MP 20223s2022" sheetId="17" r:id="rId6"/>
    <sheet name="R_MP_2023 ranking" sheetId="27" r:id="rId7"/>
    <sheet name="R_PTW USED 2023vs2022" sheetId="25" r:id="rId8"/>
    <sheet name="R_MC&amp;MP struktura 2023" sheetId="19" r:id="rId9"/>
  </sheets>
  <definedNames>
    <definedName name="_xlnm._FilterDatabase" localSheetId="4" hidden="1">'R_MC 2023 rankingi'!$C$22:$K$149</definedName>
    <definedName name="_xlnm._FilterDatabase" localSheetId="6" hidden="1">'R_MP_2023 ranking'!$C$15:$J$132</definedName>
    <definedName name="_xlnm.Print_Area" localSheetId="4">'R_MC 2023 rankingi'!$B$2:$I$55</definedName>
    <definedName name="_xlnm.Print_Area" localSheetId="8">'R_MC&amp;MP struktura 2023'!$A$1:$Y$56</definedName>
    <definedName name="_xlnm.Print_Area" localSheetId="6">'R_MP_2023 ranking'!$B$1:$I$15</definedName>
    <definedName name="_xlnm.Print_Area" localSheetId="3">'R_nowe MC 2023vs2022'!$A$1:$Q$41</definedName>
    <definedName name="_xlnm.Print_Area" localSheetId="5">'R_nowe MP 20223s2022'!$A$1:$Q$41</definedName>
    <definedName name="_xlnm.Print_Area" localSheetId="1">'R_PTW 2023vs2022'!$A$1:$O$39</definedName>
    <definedName name="_xlnm.Print_Area" localSheetId="2">'R_PTW NEW 2023vs2022'!$A$1:$O$39</definedName>
    <definedName name="_xlnm.Print_Area" localSheetId="7">'R_PTW USED 2023vs2022'!$A$1:$O$39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<sst xmlns="http://schemas.openxmlformats.org/spreadsheetml/2006/main" count="435" uniqueCount="162">
  <si>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</si>
  <si>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</si>
  <si>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</si>
  <si>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</si>
  <si>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</si>
  <si>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</si>
  <si>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</si>
  <si>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</si>
  <si>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</si>
  <si>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</si>
  <si>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</si>
  <si>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</si>
  <si>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</si>
  <si>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</si>
  <si>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</si>
  <si>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</si>
  <si>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</si>
  <si>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</si>
  <si>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</si>
  <si>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</si>
  <si>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</si>
  <si>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</si>
  <si>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</si>
  <si>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</si>
  <si>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</si>
  <si>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</si>
  <si>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</si>
  <si>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</si>
  <si>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</si>
  <si>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</si>
  <si>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</si>
  <si>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</si>
  <si>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</si>
  <si>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</si>
  <si>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</si>
  <si>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</si>
  <si>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</si>
  <si>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</si>
  <si>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</si>
  <si>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</si>
  <si>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</si>
  <si>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</si>
  <si>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</si>
  <si>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</si>
  <si>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</si>
  <si>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</si>
  <si>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</si>
  <si>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</si>
  <si>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</si>
  <si>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</si>
  <si>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</si>
  <si>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</si>
  <si>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</si>
  <si>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</si>
  <si>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</si>
  <si>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</si>
  <si>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</si>
  <si>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</si>
  <si>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</si>
  <si>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</si>
  <si>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</si>
  <si>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SUPERSPORT</t>
  </si>
  <si>
    <t>ON/OFF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</si>
  <si>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</si>
  <si>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</si>
  <si>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</si>
  <si>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</si>
  <si>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</si>
  <si>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</si>
  <si>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</si>
  <si>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</si>
  <si>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</si>
  <si>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</si>
  <si>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</si>
  <si>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</si>
  <si>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</si>
  <si>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INNE Suma</t>
  </si>
  <si>
    <t>HUSQVARNA</t>
  </si>
  <si>
    <t xml:space="preserve"> </t>
  </si>
  <si>
    <t>BARTON</t>
  </si>
  <si>
    <t>Elektryczne</t>
  </si>
  <si>
    <t>Brak danych</t>
  </si>
  <si>
    <t>BENELLI</t>
  </si>
  <si>
    <t>ZHONGNENG</t>
  </si>
  <si>
    <t>PIERWSZE REJESTRACJE NOWYCH I UŻYWANYCH JEDNOŚLADÓW w POLSCE, 2021</t>
  </si>
  <si>
    <t>PIERWSZE REJESTRACJE UŻYWANYCH JEDNOŚLADÓW w POLSCE, 2021</t>
  </si>
  <si>
    <t>YIBEN</t>
  </si>
  <si>
    <t>VESPA</t>
  </si>
  <si>
    <t>SPORT-TOURER</t>
  </si>
  <si>
    <t>SUNRA</t>
  </si>
  <si>
    <t>Źródło: analizy PZPM na podstawie danych CEP, KPRM/MC</t>
  </si>
  <si>
    <t>Źródło: analizy PZPM NA PODSTAWIE DANYCH CEP, KPRM/MC</t>
  </si>
  <si>
    <t>Źródło: analizy PZPM na podstawie danych CEP/KPRM/MC</t>
  </si>
  <si>
    <t>TRIUMPH</t>
  </si>
  <si>
    <t>RAZEM 2022r.</t>
  </si>
  <si>
    <t>2022
Udział %</t>
  </si>
  <si>
    <t>ROK 2022:</t>
  </si>
  <si>
    <t>NOWE MC* 2022</t>
  </si>
  <si>
    <t>UŻYWANE MC** 2022</t>
  </si>
  <si>
    <t>RAZEM MC 2022</t>
  </si>
  <si>
    <t>NOWE MP* 2022</t>
  </si>
  <si>
    <t>UŻYWANE MP** 2022</t>
  </si>
  <si>
    <t>RAZEM MP 2022</t>
  </si>
  <si>
    <t>750cm3&lt;poj.sil.&lt;=1000cm3</t>
  </si>
  <si>
    <t>750cm3&lt;poj.sil.&lt;=1000cm3 Suma</t>
  </si>
  <si>
    <t>&gt;1000cm3</t>
  </si>
  <si>
    <t>poj.sil.&gt;1000cm3 Suma</t>
  </si>
  <si>
    <t>EFUN</t>
  </si>
  <si>
    <t>HARLEY-DAVIDSON</t>
  </si>
  <si>
    <t>GAS GAS</t>
  </si>
  <si>
    <t>PIERWSZE REJESTRACJE JEDNOŚLADÓW (PTW), 2023 VS 2022</t>
  </si>
  <si>
    <t>NOWE MOTOCYKLE, 2023 VS 2022</t>
  </si>
  <si>
    <t>NOWE MOTOROWERY, 2023 VS 2022</t>
  </si>
  <si>
    <t>PIERWSZE REJESTRACJE UŻYWANYCH JEDNOŚLADÓW (PTW), 2023 VS 2022</t>
  </si>
  <si>
    <t>UDZIAŁ NOWYCH MOTOCYKLI I MOTOROWERÓW W CAŁOŚCI PIERWSZYCH REJESTRACJI, 2023</t>
  </si>
  <si>
    <t>RAZEM 2023r.</t>
  </si>
  <si>
    <t>2023 ZMIANA % m/m</t>
  </si>
  <si>
    <t>2023 vs 2022 ZMIANA %  r/r</t>
  </si>
  <si>
    <t>PIERWSZE REJESTRACJE NOWYCH I UŻYWANYCH JEDNOŚLADÓW w POLSCE, 2023</t>
  </si>
  <si>
    <t>PIERWSZE REJESTRACJE NOWYCH JEDNOŚLADÓW w POLSCE, 2023</t>
  </si>
  <si>
    <t>PIERWSZE REJESTRACJE NOWYCH MOTOCYKLI (MC), 2023 vs 2022</t>
  </si>
  <si>
    <t>zmiana 2023/2022</t>
  </si>
  <si>
    <t>Nowe* MOTOCYKLE - ranking marek - 2023 narastająco</t>
  </si>
  <si>
    <t>Nowe MOTOCYKLE - ranking marek wg DCC - 2023 narastająco</t>
  </si>
  <si>
    <t>Nowe MOTOCYKLE - ranking marek wg segmentów - 2023 narastająco</t>
  </si>
  <si>
    <t>2023
Udział %</t>
  </si>
  <si>
    <t>PIERWSZE REJESTRACJE NOWYCH MOTOROWERÓW (MP)*, 2023 vs 2022</t>
  </si>
  <si>
    <t>Nowe MOTOROWERY - ranking marek - 2023 narastająco</t>
  </si>
  <si>
    <t>PIERWSZE REJESTRACJE UŻYWANYCH JEDNOŚLADÓW w POLSCE, 2023</t>
  </si>
  <si>
    <t>ELECTRORIDE</t>
  </si>
  <si>
    <t>SURRON</t>
  </si>
  <si>
    <t>ZONTES</t>
  </si>
  <si>
    <t>Elektryczne Suma</t>
  </si>
  <si>
    <t>RAZEM MC 2023</t>
  </si>
  <si>
    <t>UŻYWANE MC** 2023</t>
  </si>
  <si>
    <t>NOWE MC* 2023</t>
  </si>
  <si>
    <t>ROK 2023:</t>
  </si>
  <si>
    <t>NOWE MP* 2023</t>
  </si>
  <si>
    <t>UŻYWANE MP** 2023</t>
  </si>
  <si>
    <t>RAZEM MP 2023</t>
  </si>
  <si>
    <t>PIERWSZE REJESTRACJE NOWYCH JEDNOŚLADÓW w POLSCE, 2022</t>
  </si>
  <si>
    <t>STRUKTURA REJESTRACJI NOWYCH i UŻYWANYCH JEDNOŚLADÓW, ROK 2023</t>
  </si>
  <si>
    <t>R_nowe i używane PTW 2023vs2022</t>
  </si>
  <si>
    <t>R_nowe PTW 2023vs2022</t>
  </si>
  <si>
    <t>R_nowe MC 2023vs2022</t>
  </si>
  <si>
    <t>R_MC 2023 rankingi</t>
  </si>
  <si>
    <t>R_nowe MP 2023vs2022</t>
  </si>
  <si>
    <t>R_MP_2023 ranking</t>
  </si>
  <si>
    <t>R_używane PTW 2023vs2022</t>
  </si>
  <si>
    <t>R_MC&amp;MP struktura 2023</t>
  </si>
  <si>
    <t>PIERWSZE REJESTRACJE NOWYCH* JEDNOŚLADÓW, 2023 VS 2022</t>
  </si>
  <si>
    <t>REJESTRACJE - PZPM na podstawie danych Centralnej Ewidencji Pojazdów. LUTY 2023</t>
  </si>
  <si>
    <t>Styczeń - Luty</t>
  </si>
  <si>
    <t>ROK NARASTAJĄCO
STYCZEŃ-LUTY</t>
  </si>
  <si>
    <t>BIG SCOOTER Suma</t>
  </si>
  <si>
    <t>CHOPPER &amp; CRUISER Suma</t>
  </si>
  <si>
    <t>STREET Suma</t>
  </si>
  <si>
    <t>SPORT-TOURER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</si>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</sst>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</numFmts>
  <fonts count="5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Barlow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9"/>
      <color theme="1"/>
      <name val="Arial"/>
      <family val="2"/>
      <charset val="238"/>
    </font>
    <font>
      <sz val="8"/>
      <name val="Tahoma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4CBEE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9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8" fillId="3" borderId="0" applyNumberFormat="0" applyBorder="0" applyAlignment="0" applyProtection="0"/>
    <xf numFmtId="0" fontId="23" fillId="20" borderId="1" applyNumberFormat="0" applyAlignment="0" applyProtection="0"/>
    <xf numFmtId="0" fontId="18" fillId="21" borderId="2" applyNumberFormat="0" applyAlignment="0" applyProtection="0"/>
    <xf numFmtId="0" fontId="14" fillId="7" borderId="1" applyNumberFormat="0" applyAlignment="0" applyProtection="0"/>
    <xf numFmtId="0" fontId="15" fillId="20" borderId="3" applyNumberFormat="0" applyAlignment="0" applyProtection="0"/>
    <xf numFmtId="0" fontId="16" fillId="4" borderId="0" applyNumberFormat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0" fontId="17" fillId="0" borderId="7" applyNumberFormat="0" applyFill="0" applyAlignment="0" applyProtection="0"/>
    <xf numFmtId="0" fontId="18" fillId="21" borderId="2" applyNumberFormat="0" applyAlignment="0" applyProtection="0"/>
    <xf numFmtId="0" fontId="17" fillId="0" borderId="7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2" fillId="23" borderId="8" applyNumberFormat="0" applyFont="0" applyAlignment="0" applyProtection="0"/>
    <xf numFmtId="0" fontId="23" fillId="20" borderId="1" applyNumberFormat="0" applyAlignment="0" applyProtection="0"/>
    <xf numFmtId="0" fontId="15" fillId="20" borderId="3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6" fillId="0" borderId="0" applyNumberFormat="0" applyFill="0" applyBorder="0" applyAlignment="0" applyProtection="0"/>
    <xf numFmtId="0" fontId="28" fillId="3" borderId="0" applyNumberFormat="0" applyBorder="0" applyAlignment="0" applyProtection="0"/>
  </cellStyleXfs>
  <cellXfs count="220">
    <xf numFmtId="0" fontId="0" fillId="0" borderId="0" xfId="0"/>
    <xf numFmtId="0" fontId="0" fillId="0" borderId="11" xfId="0" applyBorder="1"/>
    <xf numFmtId="165" fontId="0" fillId="0" borderId="0" xfId="81" applyNumberFormat="1" applyFont="1"/>
    <xf numFmtId="0" fontId="0" fillId="0" borderId="0" xfId="0" applyAlignment="1">
      <alignment vertical="center"/>
    </xf>
    <xf numFmtId="0" fontId="8" fillId="0" borderId="0" xfId="0" applyFont="1"/>
    <xf numFmtId="0" fontId="0" fillId="0" borderId="0" xfId="0" applyAlignment="1">
      <alignment horizontal="center" vertical="center"/>
    </xf>
    <xf numFmtId="165" fontId="2" fillId="0" borderId="0" xfId="81" applyNumberFormat="1"/>
    <xf numFmtId="166" fontId="2" fillId="0" borderId="0" xfId="55" applyNumberFormat="1"/>
    <xf numFmtId="3" fontId="0" fillId="0" borderId="0" xfId="0" applyNumberFormat="1"/>
    <xf numFmtId="166" fontId="0" fillId="0" borderId="0" xfId="0" applyNumberFormat="1"/>
    <xf numFmtId="165" fontId="2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2" fillId="0" borderId="0" xfId="0" applyFont="1"/>
    <xf numFmtId="0" fontId="9" fillId="0" borderId="0" xfId="0" applyFont="1"/>
    <xf numFmtId="0" fontId="0" fillId="0" borderId="14" xfId="0" applyBorder="1"/>
    <xf numFmtId="0" fontId="0" fillId="0" borderId="15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0" fontId="2" fillId="0" borderId="11" xfId="0" applyFont="1" applyBorder="1"/>
    <xf numFmtId="0" fontId="11" fillId="0" borderId="11" xfId="0" applyFont="1" applyBorder="1"/>
    <xf numFmtId="0" fontId="7" fillId="0" borderId="0" xfId="76" applyAlignment="1">
      <alignment vertical="center" wrapText="1"/>
    </xf>
    <xf numFmtId="0" fontId="7" fillId="0" borderId="0" xfId="76"/>
    <xf numFmtId="0" fontId="7" fillId="0" borderId="0" xfId="76" applyAlignment="1">
      <alignment horizontal="center" vertical="center" wrapText="1"/>
    </xf>
    <xf numFmtId="0" fontId="7" fillId="0" borderId="0" xfId="76" applyAlignment="1">
      <alignment horizontal="center" vertical="center"/>
    </xf>
    <xf numFmtId="165" fontId="7" fillId="0" borderId="0" xfId="82" applyNumberFormat="1"/>
    <xf numFmtId="0" fontId="30" fillId="0" borderId="0" xfId="76" applyFont="1"/>
    <xf numFmtId="0" fontId="31" fillId="0" borderId="0" xfId="0" applyFont="1"/>
    <xf numFmtId="0" fontId="31" fillId="0" borderId="0" xfId="77" applyFont="1" applyAlignment="1">
      <alignment vertical="center" wrapText="1"/>
    </xf>
    <xf numFmtId="0" fontId="31" fillId="0" borderId="0" xfId="77" applyFont="1"/>
    <xf numFmtId="0" fontId="31" fillId="0" borderId="0" xfId="77" applyFont="1" applyAlignment="1">
      <alignment horizontal="center" vertical="center" wrapText="1"/>
    </xf>
    <xf numFmtId="0" fontId="35" fillId="0" borderId="0" xfId="75" applyFont="1" applyAlignment="1">
      <alignment vertical="center"/>
    </xf>
    <xf numFmtId="0" fontId="38" fillId="0" borderId="0" xfId="77" applyFont="1"/>
    <xf numFmtId="0" fontId="2" fillId="0" borderId="0" xfId="74" applyFont="1"/>
    <xf numFmtId="0" fontId="4" fillId="24" borderId="0" xfId="63" quotePrefix="1" applyFill="1" applyAlignment="1" applyProtection="1"/>
    <xf numFmtId="0" fontId="0" fillId="24" borderId="0" xfId="0" applyFill="1" applyAlignment="1">
      <alignment vertical="center"/>
    </xf>
    <xf numFmtId="0" fontId="0" fillId="24" borderId="0" xfId="0" applyFill="1"/>
    <xf numFmtId="0" fontId="6" fillId="24" borderId="0" xfId="0" applyFont="1" applyFill="1" applyAlignment="1">
      <alignment vertical="center"/>
    </xf>
    <xf numFmtId="0" fontId="2" fillId="24" borderId="0" xfId="0" applyFont="1" applyFill="1"/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left" vertical="center"/>
    </xf>
    <xf numFmtId="0" fontId="32" fillId="24" borderId="0" xfId="0" applyFont="1" applyFill="1"/>
    <xf numFmtId="166" fontId="42" fillId="25" borderId="16" xfId="55" applyNumberFormat="1" applyFont="1" applyFill="1" applyBorder="1" applyAlignment="1">
      <alignment horizontal="center"/>
    </xf>
    <xf numFmtId="166" fontId="42" fillId="25" borderId="17" xfId="55" applyNumberFormat="1" applyFont="1" applyFill="1" applyBorder="1" applyAlignment="1">
      <alignment horizontal="left"/>
    </xf>
    <xf numFmtId="0" fontId="42" fillId="25" borderId="17" xfId="0" applyFont="1" applyFill="1" applyBorder="1"/>
    <xf numFmtId="0" fontId="42" fillId="25" borderId="18" xfId="0" applyFont="1" applyFill="1" applyBorder="1"/>
    <xf numFmtId="166" fontId="43" fillId="25" borderId="19" xfId="55" applyNumberFormat="1" applyFont="1" applyFill="1" applyBorder="1" applyAlignment="1">
      <alignment horizontal="center"/>
    </xf>
    <xf numFmtId="166" fontId="43" fillId="25" borderId="19" xfId="55" applyNumberFormat="1" applyFont="1" applyFill="1" applyBorder="1" applyAlignment="1">
      <alignment horizontal="left"/>
    </xf>
    <xf numFmtId="0" fontId="43" fillId="25" borderId="19" xfId="0" applyFont="1" applyFill="1" applyBorder="1"/>
    <xf numFmtId="166" fontId="10" fillId="0" borderId="20" xfId="55" applyNumberFormat="1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0" borderId="21" xfId="0" applyFont="1" applyBorder="1"/>
    <xf numFmtId="166" fontId="42" fillId="25" borderId="20" xfId="55" applyNumberFormat="1" applyFont="1" applyFill="1" applyBorder="1" applyAlignment="1">
      <alignment wrapText="1"/>
    </xf>
    <xf numFmtId="0" fontId="42" fillId="25" borderId="21" xfId="0" applyFont="1" applyFill="1" applyBorder="1"/>
    <xf numFmtId="0" fontId="42" fillId="25" borderId="22" xfId="0" applyFont="1" applyFill="1" applyBorder="1"/>
    <xf numFmtId="0" fontId="42" fillId="25" borderId="19" xfId="0" applyFont="1" applyFill="1" applyBorder="1"/>
    <xf numFmtId="166" fontId="6" fillId="24" borderId="20" xfId="55" applyNumberFormat="1" applyFont="1" applyFill="1" applyBorder="1"/>
    <xf numFmtId="10" fontId="6" fillId="24" borderId="21" xfId="81" applyNumberFormat="1" applyFont="1" applyFill="1" applyBorder="1"/>
    <xf numFmtId="166" fontId="6" fillId="24" borderId="22" xfId="0" applyNumberFormat="1" applyFont="1" applyFill="1" applyBorder="1"/>
    <xf numFmtId="166" fontId="6" fillId="24" borderId="25" xfId="55" applyNumberFormat="1" applyFont="1" applyFill="1" applyBorder="1"/>
    <xf numFmtId="165" fontId="6" fillId="24" borderId="26" xfId="81" applyNumberFormat="1" applyFont="1" applyFill="1" applyBorder="1"/>
    <xf numFmtId="165" fontId="6" fillId="24" borderId="27" xfId="81" applyNumberFormat="1" applyFont="1" applyFill="1" applyBorder="1"/>
    <xf numFmtId="166" fontId="2" fillId="0" borderId="0" xfId="55" applyNumberFormat="1" applyFont="1"/>
    <xf numFmtId="0" fontId="42" fillId="25" borderId="19" xfId="0" applyFont="1" applyFill="1" applyBorder="1" applyAlignment="1">
      <alignment horizontal="center" vertical="center" wrapText="1"/>
    </xf>
    <xf numFmtId="166" fontId="29" fillId="0" borderId="23" xfId="55" applyNumberFormat="1" applyFont="1" applyBorder="1" applyAlignment="1">
      <alignment vertical="center" wrapText="1"/>
    </xf>
    <xf numFmtId="166" fontId="2" fillId="0" borderId="23" xfId="55" applyNumberFormat="1" applyBorder="1" applyAlignment="1">
      <alignment vertical="center"/>
    </xf>
    <xf numFmtId="165" fontId="10" fillId="0" borderId="23" xfId="81" applyNumberFormat="1" applyFont="1" applyBorder="1" applyAlignment="1">
      <alignment horizontal="right" vertical="center" wrapText="1"/>
    </xf>
    <xf numFmtId="166" fontId="10" fillId="0" borderId="23" xfId="55" applyNumberFormat="1" applyFont="1" applyBorder="1" applyAlignment="1">
      <alignment vertical="center" wrapText="1"/>
    </xf>
    <xf numFmtId="166" fontId="29" fillId="0" borderId="24" xfId="55" applyNumberFormat="1" applyFont="1" applyFill="1" applyBorder="1" applyAlignment="1">
      <alignment vertical="center" wrapText="1"/>
    </xf>
    <xf numFmtId="166" fontId="2" fillId="0" borderId="24" xfId="55" applyNumberFormat="1" applyFill="1" applyBorder="1" applyAlignment="1">
      <alignment vertical="center"/>
    </xf>
    <xf numFmtId="165" fontId="10" fillId="0" borderId="24" xfId="81" applyNumberFormat="1" applyFont="1" applyFill="1" applyBorder="1" applyAlignment="1">
      <alignment horizontal="right" vertical="center" wrapText="1"/>
    </xf>
    <xf numFmtId="166" fontId="10" fillId="0" borderId="24" xfId="55" applyNumberFormat="1" applyFont="1" applyFill="1" applyBorder="1" applyAlignment="1">
      <alignment vertical="center" wrapText="1"/>
    </xf>
    <xf numFmtId="166" fontId="42" fillId="25" borderId="28" xfId="55" applyNumberFormat="1" applyFont="1" applyFill="1" applyBorder="1" applyAlignment="1">
      <alignment vertical="center"/>
    </xf>
    <xf numFmtId="165" fontId="42" fillId="25" borderId="28" xfId="81" applyNumberFormat="1" applyFont="1" applyFill="1" applyBorder="1" applyAlignment="1">
      <alignment horizontal="right" vertical="center" wrapText="1"/>
    </xf>
    <xf numFmtId="166" fontId="42" fillId="25" borderId="19" xfId="55" applyNumberFormat="1" applyFont="1" applyFill="1" applyBorder="1" applyAlignment="1">
      <alignment horizontal="left"/>
    </xf>
    <xf numFmtId="0" fontId="8" fillId="0" borderId="0" xfId="0" applyFont="1" applyAlignment="1">
      <alignment wrapText="1" shrinkToFit="1"/>
    </xf>
    <xf numFmtId="0" fontId="0" fillId="0" borderId="19" xfId="0" applyBorder="1"/>
    <xf numFmtId="0" fontId="2" fillId="0" borderId="23" xfId="0" applyFont="1" applyBorder="1"/>
    <xf numFmtId="165" fontId="2" fillId="0" borderId="0" xfId="81" applyNumberFormat="1" applyFont="1" applyBorder="1"/>
    <xf numFmtId="0" fontId="2" fillId="0" borderId="29" xfId="0" applyFont="1" applyBorder="1"/>
    <xf numFmtId="0" fontId="0" fillId="0" borderId="29" xfId="0" applyBorder="1"/>
    <xf numFmtId="165" fontId="2" fillId="0" borderId="0" xfId="81" applyNumberFormat="1" applyFont="1"/>
    <xf numFmtId="0" fontId="2" fillId="26" borderId="29" xfId="0" applyFont="1" applyFill="1" applyBorder="1"/>
    <xf numFmtId="0" fontId="0" fillId="26" borderId="29" xfId="0" applyFill="1" applyBorder="1"/>
    <xf numFmtId="0" fontId="6" fillId="24" borderId="29" xfId="0" applyFont="1" applyFill="1" applyBorder="1"/>
    <xf numFmtId="0" fontId="0" fillId="24" borderId="29" xfId="0" applyFill="1" applyBorder="1"/>
    <xf numFmtId="165" fontId="0" fillId="26" borderId="29" xfId="81" applyNumberFormat="1" applyFont="1" applyFill="1" applyBorder="1" applyAlignment="1">
      <alignment shrinkToFit="1"/>
    </xf>
    <xf numFmtId="165" fontId="9" fillId="0" borderId="0" xfId="81" applyNumberFormat="1" applyFont="1" applyAlignment="1">
      <alignment shrinkToFit="1"/>
    </xf>
    <xf numFmtId="0" fontId="42" fillId="25" borderId="29" xfId="0" applyFont="1" applyFill="1" applyBorder="1" applyAlignment="1">
      <alignment horizontal="center" vertical="center" wrapText="1"/>
    </xf>
    <xf numFmtId="166" fontId="10" fillId="0" borderId="29" xfId="55" applyNumberFormat="1" applyFont="1" applyBorder="1" applyAlignment="1">
      <alignment vertical="center" wrapText="1"/>
    </xf>
    <xf numFmtId="166" fontId="2" fillId="0" borderId="29" xfId="55" applyNumberFormat="1" applyBorder="1" applyAlignment="1">
      <alignment vertical="center"/>
    </xf>
    <xf numFmtId="165" fontId="10" fillId="0" borderId="29" xfId="81" applyNumberFormat="1" applyFont="1" applyBorder="1" applyAlignment="1">
      <alignment horizontal="center" vertical="center" wrapText="1"/>
    </xf>
    <xf numFmtId="166" fontId="10" fillId="0" borderId="0" xfId="55" applyNumberFormat="1" applyFont="1" applyBorder="1" applyAlignment="1">
      <alignment wrapText="1"/>
    </xf>
    <xf numFmtId="166" fontId="2" fillId="0" borderId="0" xfId="55" applyNumberFormat="1" applyBorder="1"/>
    <xf numFmtId="165" fontId="10" fillId="0" borderId="0" xfId="81" applyNumberFormat="1" applyFont="1" applyBorder="1" applyAlignment="1">
      <alignment horizontal="right" wrapText="1"/>
    </xf>
    <xf numFmtId="0" fontId="46" fillId="25" borderId="29" xfId="74" applyFont="1" applyFill="1" applyBorder="1" applyAlignment="1">
      <alignment horizontal="center" vertical="center"/>
    </xf>
    <xf numFmtId="0" fontId="31" fillId="0" borderId="29" xfId="74" applyFont="1" applyBorder="1" applyAlignment="1">
      <alignment horizontal="center" vertical="center"/>
    </xf>
    <xf numFmtId="0" fontId="31" fillId="0" borderId="29" xfId="74" applyFont="1" applyBorder="1" applyAlignment="1">
      <alignment vertical="center"/>
    </xf>
    <xf numFmtId="3" fontId="31" fillId="0" borderId="29" xfId="74" applyNumberFormat="1" applyFont="1" applyBorder="1" applyAlignment="1">
      <alignment vertical="center"/>
    </xf>
    <xf numFmtId="10" fontId="31" fillId="0" borderId="29" xfId="82" applyNumberFormat="1" applyFont="1" applyBorder="1" applyAlignment="1">
      <alignment vertical="center"/>
    </xf>
    <xf numFmtId="0" fontId="47" fillId="25" borderId="29" xfId="74" applyFont="1" applyFill="1" applyBorder="1" applyAlignment="1">
      <alignment horizontal="center" vertical="center"/>
    </xf>
    <xf numFmtId="0" fontId="31" fillId="27" borderId="29" xfId="74" applyFont="1" applyFill="1" applyBorder="1" applyAlignment="1">
      <alignment horizontal="center" vertical="center"/>
    </xf>
    <xf numFmtId="0" fontId="31" fillId="27" borderId="29" xfId="74" applyFont="1" applyFill="1" applyBorder="1" applyAlignment="1">
      <alignment vertical="center"/>
    </xf>
    <xf numFmtId="3" fontId="31" fillId="27" borderId="29" xfId="74" applyNumberFormat="1" applyFont="1" applyFill="1" applyBorder="1" applyAlignment="1">
      <alignment vertical="center"/>
    </xf>
    <xf numFmtId="10" fontId="31" fillId="27" borderId="29" xfId="82" applyNumberFormat="1" applyFont="1" applyFill="1" applyBorder="1" applyAlignment="1">
      <alignment vertical="center"/>
    </xf>
    <xf numFmtId="0" fontId="31" fillId="0" borderId="29" xfId="74" applyFont="1" applyBorder="1"/>
    <xf numFmtId="3" fontId="1" fillId="0" borderId="29" xfId="0" applyNumberFormat="1" applyFont="1" applyBorder="1" applyAlignment="1">
      <alignment horizontal="right"/>
    </xf>
    <xf numFmtId="165" fontId="31" fillId="0" borderId="29" xfId="82" applyNumberFormat="1" applyFont="1" applyBorder="1"/>
    <xf numFmtId="165" fontId="31" fillId="0" borderId="30" xfId="82" applyNumberFormat="1" applyFont="1" applyBorder="1"/>
    <xf numFmtId="165" fontId="31" fillId="0" borderId="31" xfId="82" applyNumberFormat="1" applyFont="1" applyBorder="1"/>
    <xf numFmtId="0" fontId="31" fillId="27" borderId="29" xfId="74" applyFont="1" applyFill="1" applyBorder="1"/>
    <xf numFmtId="3" fontId="1" fillId="27" borderId="29" xfId="0" applyNumberFormat="1" applyFont="1" applyFill="1" applyBorder="1" applyAlignment="1">
      <alignment horizontal="right"/>
    </xf>
    <xf numFmtId="165" fontId="31" fillId="27" borderId="29" xfId="82" applyNumberFormat="1" applyFont="1" applyFill="1" applyBorder="1"/>
    <xf numFmtId="165" fontId="31" fillId="0" borderId="32" xfId="82" applyNumberFormat="1" applyFont="1" applyBorder="1"/>
    <xf numFmtId="165" fontId="31" fillId="0" borderId="33" xfId="82" applyNumberFormat="1" applyFont="1" applyBorder="1"/>
    <xf numFmtId="0" fontId="31" fillId="27" borderId="29" xfId="76" applyFont="1" applyFill="1" applyBorder="1"/>
    <xf numFmtId="3" fontId="31" fillId="27" borderId="29" xfId="76" applyNumberFormat="1" applyFont="1" applyFill="1" applyBorder="1"/>
    <xf numFmtId="165" fontId="31" fillId="0" borderId="34" xfId="81" applyNumberFormat="1" applyFont="1" applyBorder="1"/>
    <xf numFmtId="165" fontId="31" fillId="0" borderId="35" xfId="81" applyNumberFormat="1" applyFont="1" applyBorder="1"/>
    <xf numFmtId="0" fontId="34" fillId="24" borderId="29" xfId="76" applyFont="1" applyFill="1" applyBorder="1"/>
    <xf numFmtId="0" fontId="31" fillId="24" borderId="29" xfId="76" applyFont="1" applyFill="1" applyBorder="1"/>
    <xf numFmtId="3" fontId="40" fillId="24" borderId="29" xfId="74" applyNumberFormat="1" applyFont="1" applyFill="1" applyBorder="1"/>
    <xf numFmtId="165" fontId="40" fillId="24" borderId="29" xfId="74" applyNumberFormat="1" applyFont="1" applyFill="1" applyBorder="1"/>
    <xf numFmtId="165" fontId="40" fillId="24" borderId="29" xfId="82" applyNumberFormat="1" applyFont="1" applyFill="1" applyBorder="1"/>
    <xf numFmtId="0" fontId="1" fillId="0" borderId="29" xfId="0" applyFont="1" applyBorder="1"/>
    <xf numFmtId="0" fontId="1" fillId="27" borderId="29" xfId="0" applyFont="1" applyFill="1" applyBorder="1"/>
    <xf numFmtId="3" fontId="37" fillId="24" borderId="29" xfId="76" applyNumberFormat="1" applyFont="1" applyFill="1" applyBorder="1"/>
    <xf numFmtId="165" fontId="37" fillId="24" borderId="29" xfId="82" applyNumberFormat="1" applyFont="1" applyFill="1" applyBorder="1"/>
    <xf numFmtId="165" fontId="34" fillId="24" borderId="29" xfId="82" applyNumberFormat="1" applyFont="1" applyFill="1" applyBorder="1"/>
    <xf numFmtId="3" fontId="46" fillId="25" borderId="29" xfId="74" applyNumberFormat="1" applyFont="1" applyFill="1" applyBorder="1" applyAlignment="1">
      <alignment vertical="center"/>
    </xf>
    <xf numFmtId="9" fontId="46" fillId="25" borderId="29" xfId="82" applyFont="1" applyFill="1" applyBorder="1" applyAlignment="1">
      <alignment vertical="center"/>
    </xf>
    <xf numFmtId="165" fontId="46" fillId="25" borderId="29" xfId="74" applyNumberFormat="1" applyFont="1" applyFill="1" applyBorder="1" applyAlignment="1">
      <alignment vertical="center"/>
    </xf>
    <xf numFmtId="0" fontId="46" fillId="25" borderId="29" xfId="76" applyFont="1" applyFill="1" applyBorder="1"/>
    <xf numFmtId="3" fontId="46" fillId="25" borderId="29" xfId="74" applyNumberFormat="1" applyFont="1" applyFill="1" applyBorder="1"/>
    <xf numFmtId="165" fontId="46" fillId="25" borderId="29" xfId="74" applyNumberFormat="1" applyFont="1" applyFill="1" applyBorder="1"/>
    <xf numFmtId="165" fontId="46" fillId="25" borderId="29" xfId="82" applyNumberFormat="1" applyFont="1" applyFill="1" applyBorder="1"/>
    <xf numFmtId="9" fontId="46" fillId="25" borderId="29" xfId="82" applyFont="1" applyFill="1" applyBorder="1"/>
    <xf numFmtId="0" fontId="43" fillId="25" borderId="29" xfId="0" applyFont="1" applyFill="1" applyBorder="1"/>
    <xf numFmtId="166" fontId="43" fillId="25" borderId="29" xfId="55" applyNumberFormat="1" applyFont="1" applyFill="1" applyBorder="1" applyAlignment="1">
      <alignment horizontal="left"/>
    </xf>
    <xf numFmtId="0" fontId="42" fillId="25" borderId="29" xfId="0" applyFont="1" applyFill="1" applyBorder="1"/>
    <xf numFmtId="165" fontId="2" fillId="26" borderId="29" xfId="81" applyNumberFormat="1" applyFill="1" applyBorder="1"/>
    <xf numFmtId="165" fontId="2" fillId="26" borderId="29" xfId="81" applyNumberFormat="1" applyFill="1" applyBorder="1" applyAlignment="1">
      <alignment shrinkToFit="1"/>
    </xf>
    <xf numFmtId="166" fontId="10" fillId="0" borderId="29" xfId="55" applyNumberFormat="1" applyFont="1" applyBorder="1" applyAlignment="1">
      <alignment wrapText="1"/>
    </xf>
    <xf numFmtId="0" fontId="10" fillId="0" borderId="11" xfId="0" applyFont="1" applyBorder="1"/>
    <xf numFmtId="165" fontId="31" fillId="0" borderId="29" xfId="82" applyNumberFormat="1" applyFont="1" applyBorder="1" applyAlignment="1">
      <alignment vertical="center"/>
    </xf>
    <xf numFmtId="165" fontId="31" fillId="27" borderId="29" xfId="82" applyNumberFormat="1" applyFont="1" applyFill="1" applyBorder="1" applyAlignment="1">
      <alignment vertical="center"/>
    </xf>
    <xf numFmtId="166" fontId="43" fillId="25" borderId="29" xfId="55" applyNumberFormat="1" applyFont="1" applyFill="1" applyBorder="1" applyAlignment="1">
      <alignment horizontal="center"/>
    </xf>
    <xf numFmtId="166" fontId="43" fillId="25" borderId="12" xfId="55" applyNumberFormat="1" applyFont="1" applyFill="1" applyBorder="1" applyAlignment="1">
      <alignment horizontal="center"/>
    </xf>
    <xf numFmtId="166" fontId="43" fillId="25" borderId="10" xfId="55" applyNumberFormat="1" applyFont="1" applyFill="1" applyBorder="1" applyAlignment="1">
      <alignment horizontal="center"/>
    </xf>
    <xf numFmtId="0" fontId="43" fillId="25" borderId="10" xfId="0" applyFont="1" applyFill="1" applyBorder="1"/>
    <xf numFmtId="166" fontId="42" fillId="25" borderId="29" xfId="55" applyNumberFormat="1" applyFont="1" applyFill="1" applyBorder="1" applyAlignment="1">
      <alignment wrapText="1"/>
    </xf>
    <xf numFmtId="166" fontId="2" fillId="24" borderId="29" xfId="55" applyNumberFormat="1" applyFill="1" applyBorder="1"/>
    <xf numFmtId="10" fontId="2" fillId="24" borderId="29" xfId="81" applyNumberFormat="1" applyFont="1" applyFill="1" applyBorder="1"/>
    <xf numFmtId="166" fontId="2" fillId="24" borderId="29" xfId="0" applyNumberFormat="1" applyFont="1" applyFill="1" applyBorder="1"/>
    <xf numFmtId="165" fontId="2" fillId="24" borderId="29" xfId="81" applyNumberFormat="1" applyFont="1" applyFill="1" applyBorder="1"/>
    <xf numFmtId="166" fontId="2" fillId="0" borderId="29" xfId="55" applyNumberFormat="1" applyBorder="1"/>
    <xf numFmtId="165" fontId="10" fillId="0" borderId="29" xfId="81" applyNumberFormat="1" applyFont="1" applyBorder="1" applyAlignment="1">
      <alignment horizontal="right" wrapText="1"/>
    </xf>
    <xf numFmtId="166" fontId="43" fillId="25" borderId="29" xfId="55" applyNumberFormat="1" applyFont="1" applyFill="1" applyBorder="1"/>
    <xf numFmtId="165" fontId="43" fillId="25" borderId="29" xfId="81" applyNumberFormat="1" applyFont="1" applyFill="1" applyBorder="1" applyAlignment="1">
      <alignment horizontal="right" wrapText="1"/>
    </xf>
    <xf numFmtId="0" fontId="44" fillId="25" borderId="29" xfId="0" applyFont="1" applyFill="1" applyBorder="1"/>
    <xf numFmtId="0" fontId="49" fillId="24" borderId="29" xfId="0" applyFont="1" applyFill="1" applyBorder="1"/>
    <xf numFmtId="0" fontId="8" fillId="0" borderId="29" xfId="0" applyFont="1" applyBorder="1"/>
    <xf numFmtId="0" fontId="45" fillId="25" borderId="29" xfId="0" applyFont="1" applyFill="1" applyBorder="1"/>
    <xf numFmtId="0" fontId="8" fillId="26" borderId="29" xfId="0" applyFont="1" applyFill="1" applyBorder="1"/>
    <xf numFmtId="165" fontId="8" fillId="26" borderId="29" xfId="81" applyNumberFormat="1" applyFont="1" applyFill="1" applyBorder="1"/>
    <xf numFmtId="0" fontId="8" fillId="24" borderId="29" xfId="0" applyFont="1" applyFill="1" applyBorder="1"/>
    <xf numFmtId="166" fontId="10" fillId="0" borderId="36" xfId="55" applyNumberFormat="1" applyFont="1" applyBorder="1" applyAlignment="1">
      <alignment wrapText="1"/>
    </xf>
    <xf numFmtId="167" fontId="2" fillId="0" borderId="36" xfId="55" applyNumberFormat="1" applyBorder="1"/>
    <xf numFmtId="165" fontId="10" fillId="0" borderId="36" xfId="81" applyNumberFormat="1" applyFont="1" applyBorder="1" applyAlignment="1">
      <alignment horizontal="right" wrapText="1"/>
    </xf>
    <xf numFmtId="166" fontId="10" fillId="0" borderId="37" xfId="55" applyNumberFormat="1" applyFont="1" applyBorder="1" applyAlignment="1">
      <alignment wrapText="1"/>
    </xf>
    <xf numFmtId="167" fontId="2" fillId="0" borderId="37" xfId="55" applyNumberFormat="1" applyBorder="1"/>
    <xf numFmtId="165" fontId="10" fillId="0" borderId="37" xfId="81" applyNumberFormat="1" applyFont="1" applyBorder="1" applyAlignment="1">
      <alignment horizontal="right" wrapText="1"/>
    </xf>
    <xf numFmtId="167" fontId="43" fillId="25" borderId="29" xfId="55" applyNumberFormat="1" applyFont="1" applyFill="1" applyBorder="1"/>
    <xf numFmtId="166" fontId="10" fillId="0" borderId="36" xfId="55" applyNumberFormat="1" applyFont="1" applyBorder="1" applyAlignment="1">
      <alignment horizontal="left" wrapText="1"/>
    </xf>
    <xf numFmtId="166" fontId="10" fillId="0" borderId="37" xfId="55" applyNumberFormat="1" applyFont="1" applyBorder="1" applyAlignment="1">
      <alignment horizontal="left" wrapText="1"/>
    </xf>
    <xf numFmtId="0" fontId="34" fillId="24" borderId="38" xfId="76" applyFont="1" applyFill="1" applyBorder="1"/>
    <xf numFmtId="0" fontId="34" fillId="24" borderId="39" xfId="76" applyFont="1" applyFill="1" applyBorder="1"/>
    <xf numFmtId="0" fontId="50" fillId="0" borderId="0" xfId="77" applyFont="1" applyAlignment="1">
      <alignment vertical="top" wrapText="1"/>
    </xf>
    <xf numFmtId="0" fontId="50" fillId="0" borderId="0" xfId="77" applyFont="1" applyAlignment="1">
      <alignment vertical="top"/>
    </xf>
    <xf numFmtId="0" fontId="31" fillId="0" borderId="36" xfId="76" applyFont="1" applyBorder="1"/>
    <xf numFmtId="0" fontId="31" fillId="0" borderId="40" xfId="76" applyFont="1" applyBorder="1"/>
    <xf numFmtId="0" fontId="31" fillId="0" borderId="37" xfId="76" applyFont="1" applyBorder="1"/>
    <xf numFmtId="0" fontId="50" fillId="0" borderId="0" xfId="76" applyFont="1" applyAlignment="1">
      <alignment vertical="top"/>
    </xf>
    <xf numFmtId="0" fontId="8" fillId="0" borderId="29" xfId="76" applyFont="1" applyBorder="1"/>
    <xf numFmtId="0" fontId="41" fillId="24" borderId="0" xfId="74" applyFont="1" applyFill="1" applyAlignment="1">
      <alignment horizontal="center" vertical="center"/>
    </xf>
    <xf numFmtId="166" fontId="2" fillId="0" borderId="0" xfId="55" applyNumberFormat="1" applyAlignment="1">
      <alignment horizontal="center" vertical="center"/>
    </xf>
    <xf numFmtId="166" fontId="2" fillId="0" borderId="0" xfId="55" applyNumberFormat="1" applyFont="1" applyAlignment="1">
      <alignment horizontal="center" vertical="center"/>
    </xf>
    <xf numFmtId="166" fontId="42" fillId="25" borderId="19" xfId="55" applyNumberFormat="1" applyFont="1" applyFill="1" applyBorder="1" applyAlignment="1">
      <alignment horizontal="center" vertical="center"/>
    </xf>
    <xf numFmtId="165" fontId="44" fillId="25" borderId="19" xfId="81" applyNumberFormat="1" applyFont="1" applyFill="1" applyBorder="1" applyAlignment="1">
      <alignment horizontal="center" vertical="center" shrinkToFit="1"/>
    </xf>
    <xf numFmtId="166" fontId="43" fillId="25" borderId="19" xfId="55" applyNumberFormat="1" applyFont="1" applyFill="1" applyBorder="1" applyAlignment="1">
      <alignment horizontal="center" vertical="center" wrapText="1"/>
    </xf>
    <xf numFmtId="165" fontId="44" fillId="25" borderId="19" xfId="81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42" fillId="25" borderId="29" xfId="55" applyNumberFormat="1" applyFont="1" applyFill="1" applyBorder="1" applyAlignment="1">
      <alignment horizontal="center" vertical="center"/>
    </xf>
    <xf numFmtId="166" fontId="42" fillId="25" borderId="29" xfId="55" applyNumberFormat="1" applyFont="1" applyFill="1" applyBorder="1" applyAlignment="1">
      <alignment horizontal="center" vertical="center" wrapText="1"/>
    </xf>
    <xf numFmtId="165" fontId="45" fillId="25" borderId="29" xfId="81" applyNumberFormat="1" applyFont="1" applyFill="1" applyBorder="1" applyAlignment="1">
      <alignment horizontal="center" vertical="center" shrinkToFit="1"/>
    </xf>
    <xf numFmtId="165" fontId="45" fillId="25" borderId="29" xfId="81" applyNumberFormat="1" applyFont="1" applyFill="1" applyBorder="1" applyAlignment="1">
      <alignment horizontal="center" vertical="center" wrapText="1" shrinkToFit="1"/>
    </xf>
    <xf numFmtId="0" fontId="35" fillId="0" borderId="0" xfId="75" applyFont="1" applyAlignment="1">
      <alignment horizontal="center" vertical="center"/>
    </xf>
    <xf numFmtId="0" fontId="35" fillId="0" borderId="0" xfId="74" applyFont="1" applyAlignment="1">
      <alignment horizontal="center" vertical="center"/>
    </xf>
    <xf numFmtId="0" fontId="46" fillId="25" borderId="29" xfId="74" applyFont="1" applyFill="1" applyBorder="1" applyAlignment="1">
      <alignment horizontal="center" vertical="center" wrapText="1"/>
    </xf>
    <xf numFmtId="0" fontId="46" fillId="25" borderId="29" xfId="74" applyFont="1" applyFill="1" applyBorder="1" applyAlignment="1">
      <alignment horizontal="center" vertical="center"/>
    </xf>
    <xf numFmtId="0" fontId="47" fillId="25" borderId="29" xfId="74" applyFont="1" applyFill="1" applyBorder="1" applyAlignment="1">
      <alignment horizontal="center" vertical="center" wrapText="1"/>
    </xf>
    <xf numFmtId="0" fontId="47" fillId="25" borderId="29" xfId="74" applyFont="1" applyFill="1" applyBorder="1" applyAlignment="1">
      <alignment horizontal="center" vertical="center"/>
    </xf>
    <xf numFmtId="0" fontId="46" fillId="25" borderId="29" xfId="76" applyFont="1" applyFill="1" applyBorder="1" applyAlignment="1">
      <alignment horizontal="center"/>
    </xf>
    <xf numFmtId="0" fontId="37" fillId="24" borderId="29" xfId="76" applyFont="1" applyFill="1" applyBorder="1" applyAlignment="1">
      <alignment horizontal="center"/>
    </xf>
    <xf numFmtId="0" fontId="48" fillId="25" borderId="29" xfId="76" applyFont="1" applyFill="1" applyBorder="1" applyAlignment="1">
      <alignment horizontal="center"/>
    </xf>
    <xf numFmtId="0" fontId="36" fillId="0" borderId="0" xfId="77" applyFont="1" applyAlignment="1">
      <alignment horizontal="left"/>
    </xf>
    <xf numFmtId="0" fontId="36" fillId="0" borderId="13" xfId="77" applyFont="1" applyBorder="1" applyAlignment="1">
      <alignment horizontal="left"/>
    </xf>
    <xf numFmtId="165" fontId="44" fillId="25" borderId="29" xfId="81" applyNumberFormat="1" applyFont="1" applyFill="1" applyBorder="1" applyAlignment="1">
      <alignment horizontal="center" vertical="center" shrinkToFit="1"/>
    </xf>
    <xf numFmtId="166" fontId="43" fillId="25" borderId="29" xfId="55" applyNumberFormat="1" applyFont="1" applyFill="1" applyBorder="1" applyAlignment="1">
      <alignment horizontal="center" vertical="center" wrapText="1"/>
    </xf>
    <xf numFmtId="165" fontId="44" fillId="25" borderId="29" xfId="81" applyNumberFormat="1" applyFont="1" applyFill="1" applyBorder="1" applyAlignment="1">
      <alignment horizontal="center" vertical="center" wrapText="1" shrinkToFit="1"/>
    </xf>
    <xf numFmtId="0" fontId="36" fillId="0" borderId="0" xfId="76" applyFont="1" applyAlignment="1">
      <alignment horizontal="left"/>
    </xf>
    <xf numFmtId="0" fontId="8" fillId="0" borderId="0" xfId="76" applyFont="1" applyAlignment="1">
      <alignment horizontal="center" vertical="center" wrapText="1"/>
    </xf>
    <xf numFmtId="0" fontId="7" fillId="0" borderId="0" xfId="76" applyAlignment="1">
      <alignment horizontal="center" vertical="center" wrapText="1"/>
    </xf>
    <xf numFmtId="0" fontId="8" fillId="24" borderId="29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4" fillId="24" borderId="29" xfId="0" applyFont="1" applyFill="1" applyBorder="1" applyAlignment="1">
      <alignment horizontal="center"/>
    </xf>
    <xf numFmtId="0" fontId="49" fillId="24" borderId="29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15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979ACA"/>
      <color rgb="FF5D6AAB"/>
      <color rgb="FF15448A"/>
      <color rgb="FF94CBEE"/>
      <color rgb="FF008F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2022 - 2023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2023vs2022'!$C$10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2023vs2022'!$B$2:$M$2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2023vs2022'!$U$5:$AF$5</c:f>
              <c:numCache>
                <c:formatCode>General</c:formatCode>
                <c:ptCount val="12"/>
                <c:pt idx="0">
                  <c:v>4557</c:v>
                </c:pt>
                <c:pt idx="1">
                  <c:v>6222</c:v>
                </c:pt>
                <c:pt idx="2">
                  <c:v>11764</c:v>
                </c:pt>
                <c:pt idx="3">
                  <c:v>12045</c:v>
                </c:pt>
                <c:pt idx="4">
                  <c:v>13675</c:v>
                </c:pt>
                <c:pt idx="5">
                  <c:v>13254</c:v>
                </c:pt>
                <c:pt idx="6">
                  <c:v>12043</c:v>
                </c:pt>
                <c:pt idx="7">
                  <c:v>10344</c:v>
                </c:pt>
                <c:pt idx="8">
                  <c:v>7657</c:v>
                </c:pt>
                <c:pt idx="9">
                  <c:v>6059</c:v>
                </c:pt>
                <c:pt idx="10">
                  <c:v>5346</c:v>
                </c:pt>
                <c:pt idx="11">
                  <c:v>4253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2023vs2022'!$B$10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2023vs2022'!$B$2:$M$2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2023vs2022'!$B$5:$M$5</c:f>
              <c:numCache>
                <c:formatCode>General</c:formatCode>
                <c:ptCount val="12"/>
                <c:pt idx="0">
                  <c:v>5592</c:v>
                </c:pt>
                <c:pt idx="1">
                  <c:v>6653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sty-lut 2022 wg pojemności silnika</a:t>
            </a:r>
          </a:p>
        </c:rich>
      </c:tx>
      <c:layout>
        <c:manualLayout>
          <c:xMode val="edge"/>
          <c:yMode val="edge"/>
          <c:x val="0.12598478852835049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1-6105-44FF-A41C-622C2828E935}"/>
              </c:ext>
            </c:extLst>
          </c:dPt>
          <c:dPt>
            <c:idx val="1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3-6105-44FF-A41C-622C2828E935}"/>
              </c:ext>
            </c:extLst>
          </c:dPt>
          <c:dPt>
            <c:idx val="2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5-6105-44FF-A41C-622C2828E935}"/>
              </c:ext>
            </c:extLst>
          </c:dPt>
          <c:dPt>
            <c:idx val="3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7-6105-44FF-A41C-622C2828E935}"/>
              </c:ext>
            </c:extLst>
          </c:dPt>
          <c:dPt>
            <c:idx val="4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9-6105-44FF-A41C-622C2828E935}"/>
              </c:ext>
            </c:extLst>
          </c:dPt>
          <c:dPt>
            <c:idx val="5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B-6105-44FF-A41C-622C2828E935}"/>
              </c:ext>
            </c:extLst>
          </c:dPt>
          <c:dPt>
            <c:idx val="6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D-6105-44FF-A41C-622C2828E935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2023 rankingi'!$J$40,'R_MC 2023 rankingi'!$J$6,'R_MC 2023 rankingi'!$J$11,'R_MC 2023 rankingi'!$J$16,'R_MC 2023 rankingi'!$J$21,'R_MC 2023 rankingi'!$J$26,'R_MC 2023 rankingi'!$J$31,'R_MC 2023 rankingi'!$J$41)</c:f>
              <c:strCache>
                <c:ptCount val="8"/>
                <c:pt idx="0">
                  <c:v>Elektryczne Suma</c:v>
                </c:pt>
                <c:pt idx="1">
                  <c:v>&lt;=125cm3</c:v>
                </c:pt>
                <c:pt idx="2">
                  <c:v>125cm3&lt;poj.sil.&lt;=250cm3</c:v>
                </c:pt>
                <c:pt idx="3">
                  <c:v>250cm3&lt;poj.sil.&lt;=500cm3</c:v>
                </c:pt>
                <c:pt idx="4">
                  <c:v>500cm3&lt;poj.sil.&lt;=750cm3</c:v>
                </c:pt>
                <c:pt idx="5">
                  <c:v>750cm3&lt;poj.sil.&lt;=1000cm3</c:v>
                </c:pt>
                <c:pt idx="6">
                  <c:v>&gt;1000cm3</c:v>
                </c:pt>
                <c:pt idx="7">
                  <c:v>Brak danych</c:v>
                </c:pt>
              </c:strCache>
            </c:strRef>
          </c:cat>
          <c:val>
            <c:numRef>
              <c:f>('R_MC 2023 rankingi'!$M$40,'R_MC 2023 rankingi'!$M$10,'R_MC 2023 rankingi'!$M$15,'R_MC 2023 rankingi'!$M$20,'R_MC 2023 rankingi'!$M$25,'R_MC 2023 rankingi'!$M$30,'R_MC 2023 rankingi'!$M$35,'R_MC 2023 rankingi'!$M$41)</c:f>
              <c:numCache>
                <c:formatCode>#,##0</c:formatCode>
                <c:ptCount val="8"/>
                <c:pt idx="0">
                  <c:v>29</c:v>
                </c:pt>
                <c:pt idx="1">
                  <c:v>690</c:v>
                </c:pt>
                <c:pt idx="2">
                  <c:v>40</c:v>
                </c:pt>
                <c:pt idx="3">
                  <c:v>405</c:v>
                </c:pt>
                <c:pt idx="4">
                  <c:v>338</c:v>
                </c:pt>
                <c:pt idx="5">
                  <c:v>226</c:v>
                </c:pt>
                <c:pt idx="6">
                  <c:v>404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105-44FF-A41C-622C2828E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sty-lut 2023 wg segmentów</a:t>
            </a:r>
          </a:p>
        </c:rich>
      </c:tx>
      <c:layout>
        <c:manualLayout>
          <c:xMode val="edge"/>
          <c:yMode val="edge"/>
          <c:x val="0.1361261532449288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1-1DDD-45C6-966A-AEDEFDAC4B48}"/>
              </c:ext>
            </c:extLst>
          </c:dPt>
          <c:dPt>
            <c:idx val="1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3-1DDD-45C6-966A-AEDEFDAC4B48}"/>
              </c:ext>
            </c:extLst>
          </c:dPt>
          <c:dPt>
            <c:idx val="2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5-1DDD-45C6-966A-AEDEFDAC4B4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1DDD-45C6-966A-AEDEFDAC4B48}"/>
              </c:ext>
            </c:extLst>
          </c:dPt>
          <c:dPt>
            <c:idx val="4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8-1DDD-45C6-966A-AEDEFDAC4B48}"/>
              </c:ext>
            </c:extLst>
          </c:dPt>
          <c:dPt>
            <c:idx val="5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A-1DDD-45C6-966A-AEDEFDAC4B48}"/>
              </c:ext>
            </c:extLst>
          </c:dPt>
          <c:dPt>
            <c:idx val="6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C-1DDD-45C6-966A-AEDEFDAC4B48}"/>
              </c:ext>
            </c:extLst>
          </c:dPt>
          <c:dPt>
            <c:idx val="7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E-1DDD-45C6-966A-AEDEFDAC4B4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F-1DDD-45C6-966A-AEDEFDAC4B4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2023 rankingi'!$T$10,'R_MC 2023 rankingi'!$T$15,'R_MC 2023 rankingi'!$T$20,'R_MC 2023 rankingi'!$T$25,'R_MC 2023 rankingi'!$T$30,'R_MC 2023 rankingi'!$T$35,'R_MC 2023 rankingi'!$T$40,'R_MC 2023 rankingi'!$T$45,'R_MC 2023 rankingi'!$T$46)</c:f>
              <c:numCache>
                <c:formatCode>#,##0</c:formatCode>
                <c:ptCount val="9"/>
                <c:pt idx="0">
                  <c:v>487</c:v>
                </c:pt>
                <c:pt idx="1">
                  <c:v>176</c:v>
                </c:pt>
                <c:pt idx="2">
                  <c:v>707</c:v>
                </c:pt>
                <c:pt idx="3">
                  <c:v>22</c:v>
                </c:pt>
                <c:pt idx="4">
                  <c:v>98</c:v>
                </c:pt>
                <c:pt idx="5">
                  <c:v>249</c:v>
                </c:pt>
                <c:pt idx="6">
                  <c:v>666</c:v>
                </c:pt>
                <c:pt idx="7">
                  <c:v>230</c:v>
                </c:pt>
                <c:pt idx="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DDD-45C6-966A-AEDEFDAC4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sty-lut 2022 wg segmentów</a:t>
            </a:r>
          </a:p>
        </c:rich>
      </c:tx>
      <c:layout>
        <c:manualLayout>
          <c:xMode val="edge"/>
          <c:yMode val="edge"/>
          <c:x val="0.1553256445353969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1-00D5-424F-ADE8-8A3AAB4C7910}"/>
              </c:ext>
            </c:extLst>
          </c:dPt>
          <c:dPt>
            <c:idx val="1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3-00D5-424F-ADE8-8A3AAB4C7910}"/>
              </c:ext>
            </c:extLst>
          </c:dPt>
          <c:dPt>
            <c:idx val="2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5-00D5-424F-ADE8-8A3AAB4C791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00D5-424F-ADE8-8A3AAB4C7910}"/>
              </c:ext>
            </c:extLst>
          </c:dPt>
          <c:dPt>
            <c:idx val="4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8-00D5-424F-ADE8-8A3AAB4C7910}"/>
              </c:ext>
            </c:extLst>
          </c:dPt>
          <c:dPt>
            <c:idx val="5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A-00D5-424F-ADE8-8A3AAB4C7910}"/>
              </c:ext>
            </c:extLst>
          </c:dPt>
          <c:dPt>
            <c:idx val="6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C-00D5-424F-ADE8-8A3AAB4C7910}"/>
              </c:ext>
            </c:extLst>
          </c:dPt>
          <c:dPt>
            <c:idx val="7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E-00D5-424F-ADE8-8A3AAB4C791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F-00D5-424F-ADE8-8A3AAB4C7910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2023 rankingi'!$U$10,'R_MC 2023 rankingi'!$U$15,'R_MC 2023 rankingi'!$U$20,'R_MC 2023 rankingi'!$U$25,'R_MC 2023 rankingi'!$U$30,'R_MC 2023 rankingi'!$U$35,'R_MC 2023 rankingi'!$U$40,'R_MC 2023 rankingi'!$U$45,'R_MC 2023 rankingi'!$U$46)</c:f>
              <c:numCache>
                <c:formatCode>#,##0</c:formatCode>
                <c:ptCount val="9"/>
                <c:pt idx="0">
                  <c:v>438</c:v>
                </c:pt>
                <c:pt idx="1">
                  <c:v>164</c:v>
                </c:pt>
                <c:pt idx="2">
                  <c:v>549</c:v>
                </c:pt>
                <c:pt idx="3">
                  <c:v>11</c:v>
                </c:pt>
                <c:pt idx="4">
                  <c:v>61</c:v>
                </c:pt>
                <c:pt idx="5">
                  <c:v>117</c:v>
                </c:pt>
                <c:pt idx="6">
                  <c:v>556</c:v>
                </c:pt>
                <c:pt idx="7">
                  <c:v>231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0D5-424F-ADE8-8A3AAB4C7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2021 - 2023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20223s2022'!$A$7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20223s2022'!$B$3:$M$3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20223s2022'!$B$6:$M$6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20223s2022'!$A$8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20223s2022'!$B$8:$M$8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  <c:pt idx="8">
                  <c:v>965</c:v>
                </c:pt>
                <c:pt idx="9">
                  <c:v>697</c:v>
                </c:pt>
                <c:pt idx="10">
                  <c:v>562</c:v>
                </c:pt>
                <c:pt idx="11">
                  <c:v>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20223s2022'!$A$9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20223s2022'!$B$3:$M$3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20223s2022'!$B$9:$M$9</c:f>
              <c:numCache>
                <c:formatCode>General</c:formatCode>
                <c:ptCount val="12"/>
                <c:pt idx="0">
                  <c:v>440</c:v>
                </c:pt>
                <c:pt idx="1">
                  <c:v>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II</a:t>
            </a:r>
            <a:r>
              <a:rPr lang="pl-PL" baseline="0"/>
              <a:t> </a:t>
            </a:r>
            <a:r>
              <a:rPr lang="pl-PL"/>
              <a:t>2022 - 2023</a:t>
            </a:r>
          </a:p>
        </c:rich>
      </c:tx>
      <c:layout>
        <c:manualLayout>
          <c:xMode val="edge"/>
          <c:yMode val="edge"/>
          <c:x val="0.15212574938199838"/>
          <c:y val="2.6839826839826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20223s2022'!$A$8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20223s2022'!$N$3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20223s2022'!$F$14</c:f>
              <c:numCache>
                <c:formatCode>_-* #\ ##0\ _z_ł_-;\-* #\ ##0\ _z_ł_-;_-* "-"??\ _z_ł_-;_-@_-</c:formatCode>
                <c:ptCount val="1"/>
                <c:pt idx="0">
                  <c:v>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20223s2022'!$A$9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20223s2022'!$N$3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20223s2022'!$N$9</c:f>
              <c:numCache>
                <c:formatCode>General</c:formatCode>
                <c:ptCount val="1"/>
                <c:pt idx="0">
                  <c:v>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2022 - 2023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2023vs2022'!$C$10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2023vs2022'!$B$2:$M$2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2023vs2022'!$U$5:$AF$5</c:f>
              <c:numCache>
                <c:formatCode>General</c:formatCode>
                <c:ptCount val="12"/>
                <c:pt idx="0">
                  <c:v>3346</c:v>
                </c:pt>
                <c:pt idx="1">
                  <c:v>4450</c:v>
                </c:pt>
                <c:pt idx="2">
                  <c:v>7895</c:v>
                </c:pt>
                <c:pt idx="3">
                  <c:v>7963</c:v>
                </c:pt>
                <c:pt idx="4">
                  <c:v>8794</c:v>
                </c:pt>
                <c:pt idx="5">
                  <c:v>8500</c:v>
                </c:pt>
                <c:pt idx="6">
                  <c:v>7938</c:v>
                </c:pt>
                <c:pt idx="7">
                  <c:v>6742</c:v>
                </c:pt>
                <c:pt idx="8">
                  <c:v>5223</c:v>
                </c:pt>
                <c:pt idx="9">
                  <c:v>4186</c:v>
                </c:pt>
                <c:pt idx="10">
                  <c:v>3848</c:v>
                </c:pt>
                <c:pt idx="11">
                  <c:v>3010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2023vs2022'!$B$10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2023vs2022'!$B$2:$M$2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2023vs2022'!$B$5:$M$5</c:f>
              <c:numCache>
                <c:formatCode>General</c:formatCode>
                <c:ptCount val="12"/>
                <c:pt idx="0">
                  <c:v>4026</c:v>
                </c:pt>
                <c:pt idx="1">
                  <c:v>4628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II</a:t>
            </a:r>
            <a:r>
              <a:rPr lang="pl-PL" baseline="0"/>
              <a:t> </a:t>
            </a:r>
            <a:r>
              <a:rPr lang="pl-PL"/>
              <a:t>2022 - 2023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2023vs2022'!$F$10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2023vs2022'!$N$2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2023vs2022'!$F$13</c:f>
              <c:numCache>
                <c:formatCode>_-* #\ ##0\ _z_ł_-;\-* #\ ##0\ _z_ł_-;_-* "-"??\ _z_ł_-;_-@_-</c:formatCode>
                <c:ptCount val="1"/>
                <c:pt idx="0">
                  <c:v>7796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2023vs2022'!$E$10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2023vs2022'!$N$2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2023vs2022'!$N$5</c:f>
              <c:numCache>
                <c:formatCode>General</c:formatCode>
                <c:ptCount val="1"/>
                <c:pt idx="0">
                  <c:v>8654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II 2023</a:t>
            </a:r>
          </a:p>
        </c:rich>
      </c:tx>
      <c:layout>
        <c:manualLayout>
          <c:xMode val="edge"/>
          <c:yMode val="edge"/>
          <c:x val="0.15267929476133305"/>
          <c:y val="3.528897414735339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2023vs2022'!$N$2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spPr>
              <a:solidFill>
                <a:srgbClr val="15448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2023vs2022'!$A$3:$A$4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2023vs2022'!$O$3:$O$4</c:f>
              <c:numCache>
                <c:formatCode>0.0%</c:formatCode>
                <c:ptCount val="2"/>
                <c:pt idx="0">
                  <c:v>0.83186965565056625</c:v>
                </c:pt>
                <c:pt idx="1">
                  <c:v>0.16813034434943377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Nova" panose="020B0504020202020204" pitchFamily="34" charset="0"/>
                <a:ea typeface="Arial"/>
                <a:cs typeface="Arial"/>
              </a:defRPr>
            </a:pPr>
            <a:r>
              <a:rPr lang="pl-PL" b="0">
                <a:latin typeface="Arial Nova" panose="020B0504020202020204" pitchFamily="34" charset="0"/>
              </a:rPr>
              <a:t>MOTOCYKLE - PIERWSZE REJESTRACJE W POLSCE 
ROK 2023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8382846010228103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2023'!$A$11</c:f>
              <c:strCache>
                <c:ptCount val="1"/>
                <c:pt idx="0">
                  <c:v>UŻYWANE MC** 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2023'!$B$11:$M$11</c:f>
              <c:numCache>
                <c:formatCode>General</c:formatCode>
                <c:ptCount val="12"/>
                <c:pt idx="0">
                  <c:v>3346</c:v>
                </c:pt>
                <c:pt idx="1">
                  <c:v>3853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2023'!$A$10</c:f>
              <c:strCache>
                <c:ptCount val="1"/>
                <c:pt idx="0">
                  <c:v>NOWE MC* 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2023'!$B$10:$M$10</c:f>
              <c:numCache>
                <c:formatCode>General</c:formatCode>
                <c:ptCount val="12"/>
                <c:pt idx="0">
                  <c:v>1126</c:v>
                </c:pt>
                <c:pt idx="1">
                  <c:v>1524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2023'!$A$8</c:f>
              <c:strCache>
                <c:ptCount val="1"/>
                <c:pt idx="0">
                  <c:v>RAZEM MC 2022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struktura 2023'!$B$8:$M$8</c:f>
              <c:numCache>
                <c:formatCode>General</c:formatCode>
                <c:ptCount val="12"/>
                <c:pt idx="0">
                  <c:v>3711</c:v>
                </c:pt>
                <c:pt idx="1">
                  <c:v>5086</c:v>
                </c:pt>
                <c:pt idx="2">
                  <c:v>9524</c:v>
                </c:pt>
                <c:pt idx="3">
                  <c:v>9670</c:v>
                </c:pt>
                <c:pt idx="4">
                  <c:v>10850</c:v>
                </c:pt>
                <c:pt idx="5">
                  <c:v>10312</c:v>
                </c:pt>
                <c:pt idx="6">
                  <c:v>9286</c:v>
                </c:pt>
                <c:pt idx="7">
                  <c:v>7724</c:v>
                </c:pt>
                <c:pt idx="8">
                  <c:v>5734</c:v>
                </c:pt>
                <c:pt idx="9">
                  <c:v>4597</c:v>
                </c:pt>
                <c:pt idx="10">
                  <c:v>4033</c:v>
                </c:pt>
                <c:pt idx="11">
                  <c:v>3256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55962334605081"/>
          <c:y val="0.26609876157211126"/>
          <c:w val="0.29331047460436033"/>
          <c:h val="0.212267832748432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MOTOROWERY - PIERWSZE REJESTRACJE W POLSCE 
ROK 2023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3890540800443"/>
          <c:y val="0.19369986264613023"/>
          <c:w val="0.82130538509426532"/>
          <c:h val="0.689418108270145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2023'!$A$26</c:f>
              <c:strCache>
                <c:ptCount val="1"/>
                <c:pt idx="0">
                  <c:v>UŻYWANE MP** 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2023'!$B$26:$M$26</c:f>
              <c:numCache>
                <c:formatCode>General</c:formatCode>
                <c:ptCount val="12"/>
                <c:pt idx="0">
                  <c:v>680</c:v>
                </c:pt>
                <c:pt idx="1">
                  <c:v>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2023'!$A$25</c:f>
              <c:strCache>
                <c:ptCount val="1"/>
                <c:pt idx="0">
                  <c:v>NOWE MP* 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2023'!$B$25:$M$25</c:f>
              <c:numCache>
                <c:formatCode>General</c:formatCode>
                <c:ptCount val="12"/>
                <c:pt idx="0">
                  <c:v>440</c:v>
                </c:pt>
                <c:pt idx="1">
                  <c:v>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2023'!$A$23</c:f>
              <c:strCache>
                <c:ptCount val="1"/>
                <c:pt idx="0">
                  <c:v>RAZEM MP 2022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struktura 2023'!$B$23:$M$23</c:f>
              <c:numCache>
                <c:formatCode>General</c:formatCode>
                <c:ptCount val="12"/>
                <c:pt idx="0">
                  <c:v>846</c:v>
                </c:pt>
                <c:pt idx="1">
                  <c:v>1136</c:v>
                </c:pt>
                <c:pt idx="2">
                  <c:v>2240</c:v>
                </c:pt>
                <c:pt idx="3">
                  <c:v>2375</c:v>
                </c:pt>
                <c:pt idx="4">
                  <c:v>2825</c:v>
                </c:pt>
                <c:pt idx="5">
                  <c:v>2942</c:v>
                </c:pt>
                <c:pt idx="6">
                  <c:v>2757</c:v>
                </c:pt>
                <c:pt idx="7">
                  <c:v>2620</c:v>
                </c:pt>
                <c:pt idx="8">
                  <c:v>1923</c:v>
                </c:pt>
                <c:pt idx="9">
                  <c:v>1462</c:v>
                </c:pt>
                <c:pt idx="10">
                  <c:v>1313</c:v>
                </c:pt>
                <c:pt idx="11">
                  <c:v>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701833562165"/>
          <c:y val="0.24243820251644474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ova" panose="020B0504020202020204" pitchFamily="34" charset="0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II 2022 - 2023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2023vs2022'!$F$10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2023vs2022'!$N$2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2023vs2022'!$F$13</c:f>
              <c:numCache>
                <c:formatCode>_-* #\ ##0\ _z_ł_-;\-* #\ ##0\ _z_ł_-;_-* "-"??\ _z_ł_-;_-@_-</c:formatCode>
                <c:ptCount val="1"/>
                <c:pt idx="0">
                  <c:v>10779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2023vs2022'!$E$10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2023vs2022'!$N$2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2023vs2022'!$E$13</c:f>
              <c:numCache>
                <c:formatCode>_-* #\ ##0\ _z_ł_-;\-* #\ ##0\ _z_ł_-;_-* "-"??\ _z_ł_-;_-@_-</c:formatCode>
                <c:ptCount val="1"/>
                <c:pt idx="0">
                  <c:v>12245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II</a:t>
            </a:r>
            <a:r>
              <a:rPr lang="pl-PL" baseline="0"/>
              <a:t> </a:t>
            </a:r>
            <a:r>
              <a:rPr lang="pl-PL"/>
              <a:t>2023</a:t>
            </a:r>
          </a:p>
        </c:rich>
      </c:tx>
      <c:layout>
        <c:manualLayout>
          <c:xMode val="edge"/>
          <c:yMode val="edge"/>
          <c:x val="0.1561969015903531"/>
          <c:y val="4.29989597148276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2023vs2022'!$N$2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2023vs2022'!$A$3:$A$4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2023vs2022'!$O$3:$O$4</c:f>
              <c:numCache>
                <c:formatCode>0.0%</c:formatCode>
                <c:ptCount val="2"/>
                <c:pt idx="0">
                  <c:v>0.80432829726418942</c:v>
                </c:pt>
                <c:pt idx="1">
                  <c:v>0.19567170273581053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2"/>
      </c:pieChart>
    </c:plotArea>
    <c:legend>
      <c:legendPos val="r"/>
      <c:layout>
        <c:manualLayout>
          <c:xMode val="edge"/>
          <c:yMode val="edge"/>
          <c:x val="0.71744672862924175"/>
          <c:y val="0.39719719376009616"/>
          <c:w val="0.2111983501582009"/>
          <c:h val="0.12645809759409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2022 - 2023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2023vs2022'!$C$10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2023vs2022'!$B$2:$M$2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2023vs2022'!$U$5:$AF$5</c:f>
              <c:numCache>
                <c:formatCode>General</c:formatCode>
                <c:ptCount val="12"/>
                <c:pt idx="0">
                  <c:v>1211</c:v>
                </c:pt>
                <c:pt idx="1">
                  <c:v>1772</c:v>
                </c:pt>
                <c:pt idx="2">
                  <c:v>3869</c:v>
                </c:pt>
                <c:pt idx="3">
                  <c:v>4082</c:v>
                </c:pt>
                <c:pt idx="4">
                  <c:v>4881</c:v>
                </c:pt>
                <c:pt idx="5">
                  <c:v>4754</c:v>
                </c:pt>
                <c:pt idx="6">
                  <c:v>4105</c:v>
                </c:pt>
                <c:pt idx="7">
                  <c:v>3602</c:v>
                </c:pt>
                <c:pt idx="8">
                  <c:v>2434</c:v>
                </c:pt>
                <c:pt idx="9">
                  <c:v>1873</c:v>
                </c:pt>
                <c:pt idx="10">
                  <c:v>1498</c:v>
                </c:pt>
                <c:pt idx="11">
                  <c:v>1243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2023vs2022'!$B$10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2023vs2022'!$B$2:$M$2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2023vs2022'!$B$5:$M$5</c:f>
              <c:numCache>
                <c:formatCode>General</c:formatCode>
                <c:ptCount val="12"/>
                <c:pt idx="0">
                  <c:v>1566</c:v>
                </c:pt>
                <c:pt idx="1">
                  <c:v>2025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II 2022 - 2023</a:t>
            </a:r>
          </a:p>
        </c:rich>
      </c:tx>
      <c:layout>
        <c:manualLayout>
          <c:xMode val="edge"/>
          <c:yMode val="edge"/>
          <c:x val="0.26649507543922263"/>
          <c:y val="3.53982812768284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2023vs2022'!$F$10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2023vs2022'!$N$2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2023vs2022'!$F$13</c:f>
              <c:numCache>
                <c:formatCode>_-* #\ ##0\ _z_ł_-;\-* #\ ##0\ _z_ł_-;_-* "-"??\ _z_ł_-;_-@_-</c:formatCode>
                <c:ptCount val="1"/>
                <c:pt idx="0">
                  <c:v>2983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2023vs2022'!$E$10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2023vs2022'!$N$2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2023vs2022'!$N$5</c:f>
              <c:numCache>
                <c:formatCode>General</c:formatCode>
                <c:ptCount val="1"/>
                <c:pt idx="0">
                  <c:v>3591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II 2023</a:t>
            </a:r>
          </a:p>
        </c:rich>
      </c:tx>
      <c:layout>
        <c:manualLayout>
          <c:xMode val="edge"/>
          <c:yMode val="edge"/>
          <c:x val="0.1561969015903531"/>
          <c:y val="4.29989597148276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NEW 2023vs2022'!$N$2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0D4-4C3B-A22B-9209B158A26E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0D4-4C3B-A22B-9209B158A26E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2023vs2022'!$A$3:$A$4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2023vs2022'!$O$3:$O$4</c:f>
              <c:numCache>
                <c:formatCode>0.0%</c:formatCode>
                <c:ptCount val="2"/>
                <c:pt idx="0">
                  <c:v>0.73795600111389581</c:v>
                </c:pt>
                <c:pt idx="1">
                  <c:v>0.26204399888610413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0D4-4C3B-A22B-9209B158A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1"/>
      </c:pieChart>
    </c:plotArea>
    <c:legend>
      <c:legendPos val="r"/>
      <c:layout>
        <c:manualLayout>
          <c:xMode val="edge"/>
          <c:yMode val="edge"/>
          <c:x val="0.71744672862924175"/>
          <c:y val="0.39719719376009616"/>
          <c:w val="0.2111983501582009"/>
          <c:h val="0.12645809759409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2021 - 2023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2023vs2022'!$A$7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79AC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2023vs2022'!$B$3:$M$3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2023vs2022'!$B$7:$M$7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  <c:pt idx="1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2023vs2022'!$A$8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2023vs2022'!$B$8:$M$8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  <c:pt idx="8">
                  <c:v>1469</c:v>
                </c:pt>
                <c:pt idx="9">
                  <c:v>1176</c:v>
                </c:pt>
                <c:pt idx="10">
                  <c:v>936</c:v>
                </c:pt>
                <c:pt idx="11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2023vs2022'!$A$9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2023vs2022'!$B$3:$M$3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2023vs2022'!$B$9:$M$9</c:f>
              <c:numCache>
                <c:formatCode>General</c:formatCode>
                <c:ptCount val="12"/>
                <c:pt idx="0">
                  <c:v>1126</c:v>
                </c:pt>
                <c:pt idx="1">
                  <c:v>1524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II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2022 - 2023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2023vs2022'!$A$8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2023vs2022'!$N$3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2023vs2022'!$F$14</c:f>
              <c:numCache>
                <c:formatCode>_-* #\ ##0\ _z_ł_-;\-* #\ ##0\ _z_ł_-;_-* "-"??\ _z_ł_-;_-@_-</c:formatCode>
                <c:ptCount val="1"/>
                <c:pt idx="0">
                  <c:v>2132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2023vs2022'!$A$9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2023vs2022'!$N$3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2023vs2022'!$N$9</c:f>
              <c:numCache>
                <c:formatCode>General</c:formatCode>
                <c:ptCount val="1"/>
                <c:pt idx="0">
                  <c:v>2650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0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sty-lut 2023 wg pojemności silnika</a:t>
            </a:r>
          </a:p>
        </c:rich>
      </c:tx>
      <c:layout>
        <c:manualLayout>
          <c:xMode val="edge"/>
          <c:yMode val="edge"/>
          <c:x val="9.0626544752231863E-2"/>
          <c:y val="0"/>
        </c:manualLayout>
      </c:layout>
      <c:overlay val="0"/>
      <c:spPr>
        <a:effectLst>
          <a:softEdge rad="0"/>
        </a:effectLst>
      </c:spPr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1-35EB-491F-B943-8FF4723F8089}"/>
              </c:ext>
            </c:extLst>
          </c:dPt>
          <c:dPt>
            <c:idx val="1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3-35EB-491F-B943-8FF4723F8089}"/>
              </c:ext>
            </c:extLst>
          </c:dPt>
          <c:dPt>
            <c:idx val="2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5-35EB-491F-B943-8FF4723F8089}"/>
              </c:ext>
            </c:extLst>
          </c:dPt>
          <c:dPt>
            <c:idx val="3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7-35EB-491F-B943-8FF4723F8089}"/>
              </c:ext>
            </c:extLst>
          </c:dPt>
          <c:dPt>
            <c:idx val="4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9-35EB-491F-B943-8FF4723F8089}"/>
              </c:ext>
            </c:extLst>
          </c:dPt>
          <c:dPt>
            <c:idx val="5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B-35EB-491F-B943-8FF4723F8089}"/>
              </c:ext>
            </c:extLst>
          </c:dPt>
          <c:dPt>
            <c:idx val="6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D-35EB-491F-B943-8FF4723F808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2023 rankingi'!$J$6,'R_MC 2023 rankingi'!$J$11,'R_MC 2023 rankingi'!$J$16,'R_MC 2023 rankingi'!$J$21,'R_MC 2023 rankingi'!$J$26,'R_MC 2023 rankingi'!$J$31,'R_MC 2023 rankingi'!$J$36)</c:f>
              <c:strCache>
                <c:ptCount val="7"/>
                <c:pt idx="0">
                  <c:v>&lt;=125cm3</c:v>
                </c:pt>
                <c:pt idx="1">
                  <c:v>125cm3&lt;poj.sil.&lt;=250cm3</c:v>
                </c:pt>
                <c:pt idx="2">
                  <c:v>250cm3&lt;poj.sil.&lt;=500cm3</c:v>
                </c:pt>
                <c:pt idx="3">
                  <c:v>500cm3&lt;poj.sil.&lt;=750cm3</c:v>
                </c:pt>
                <c:pt idx="4">
                  <c:v>750cm3&lt;poj.sil.&lt;=1000cm3</c:v>
                </c:pt>
                <c:pt idx="5">
                  <c:v>&gt;1000cm3</c:v>
                </c:pt>
                <c:pt idx="6">
                  <c:v>Elektryczne</c:v>
                </c:pt>
              </c:strCache>
            </c:strRef>
          </c:cat>
          <c:val>
            <c:numRef>
              <c:f>('R_MC 2023 rankingi'!$L$10,'R_MC 2023 rankingi'!$L$15,'R_MC 2023 rankingi'!$L$20,'R_MC 2023 rankingi'!$L$25,'R_MC 2023 rankingi'!$L$30,'R_MC 2023 rankingi'!$L$35,'R_MC 2023 rankingi'!$L$40)</c:f>
              <c:numCache>
                <c:formatCode>#,##0</c:formatCode>
                <c:ptCount val="7"/>
                <c:pt idx="0">
                  <c:v>807</c:v>
                </c:pt>
                <c:pt idx="1">
                  <c:v>31</c:v>
                </c:pt>
                <c:pt idx="2">
                  <c:v>431</c:v>
                </c:pt>
                <c:pt idx="3">
                  <c:v>386</c:v>
                </c:pt>
                <c:pt idx="4">
                  <c:v>363</c:v>
                </c:pt>
                <c:pt idx="5">
                  <c:v>581</c:v>
                </c:pt>
                <c:pt idx="6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EB-491F-B943-8FF4723F8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783822476735865"/>
          <c:y val="0.12579963218883353"/>
          <c:w val="0.3260975225438158"/>
          <c:h val="0.7733576160122841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85724</xdr:colOff>
      <xdr:row>1</xdr:row>
      <xdr:rowOff>57150</xdr:rowOff>
    </xdr:from>
    <xdr:to>
      <xdr:col>7</xdr:col>
      <xdr:colOff>267461</xdr:colOff>
      <xdr:row>6</xdr:row>
      <xdr:rowOff>2988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088C578-0AF3-E142-BCF7-EE73EAB9A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49" y="219075"/>
          <a:ext cx="3229737" cy="755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16</xdr:col>
      <xdr:colOff>582083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581024</xdr:colOff>
      <xdr:row>14</xdr:row>
      <xdr:rowOff>0</xdr:rowOff>
    </xdr:from>
    <xdr:to>
      <xdr:col>16</xdr:col>
      <xdr:colOff>296333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87945</xdr:colOff>
      <xdr:row>16</xdr:row>
      <xdr:rowOff>60157</xdr:rowOff>
    </xdr:from>
    <xdr:to>
      <xdr:col>9</xdr:col>
      <xdr:colOff>38171</xdr:colOff>
      <xdr:row>38</xdr:row>
      <xdr:rowOff>145883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653143</xdr:colOff>
      <xdr:row>16</xdr:row>
      <xdr:rowOff>54428</xdr:rowOff>
    </xdr:from>
    <xdr:to>
      <xdr:col>16</xdr:col>
      <xdr:colOff>63954</xdr:colOff>
      <xdr:row>38</xdr:row>
      <xdr:rowOff>159203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47624</xdr:colOff>
      <xdr:row>44</xdr:row>
      <xdr:rowOff>23814</xdr:rowOff>
    </xdr:from>
    <xdr:to>
      <xdr:col>15</xdr:col>
      <xdr:colOff>552449</xdr:colOff>
      <xdr:row>61</xdr:row>
      <xdr:rowOff>71439</xdr:rowOff>
    </xdr:to>
    <xdr:graphicFrame macro="">
      <xdr:nvGraphicFramePr>
        <xdr:cNvPr id="4" name="Wykres 2">
          <a:extLst>
            <a:ext uri="{FF2B5EF4-FFF2-40B4-BE49-F238E27FC236}">
              <a16:creationId xmlns:a16="http://schemas.microsoft.com/office/drawing/2014/main" id="{6DF44A0D-2166-4CB3-B781-ED28C71F96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785812</xdr:colOff>
      <xdr:row>62</xdr:row>
      <xdr:rowOff>142875</xdr:rowOff>
    </xdr:from>
    <xdr:to>
      <xdr:col>15</xdr:col>
      <xdr:colOff>233362</xdr:colOff>
      <xdr:row>79</xdr:row>
      <xdr:rowOff>133350</xdr:rowOff>
    </xdr:to>
    <xdr:graphicFrame macro="">
      <xdr:nvGraphicFramePr>
        <xdr:cNvPr id="5" name="Wykres 2">
          <a:extLst>
            <a:ext uri="{FF2B5EF4-FFF2-40B4-BE49-F238E27FC236}">
              <a16:creationId xmlns:a16="http://schemas.microsoft.com/office/drawing/2014/main" id="{18CDAF0E-6BEB-477D-BD72-E18C59ACD9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381000</xdr:colOff>
      <xdr:row>47</xdr:row>
      <xdr:rowOff>142875</xdr:rowOff>
    </xdr:from>
    <xdr:to>
      <xdr:col>23</xdr:col>
      <xdr:colOff>438150</xdr:colOff>
      <xdr:row>64</xdr:row>
      <xdr:rowOff>133351</xdr:rowOff>
    </xdr:to>
    <xdr:graphicFrame macro="">
      <xdr:nvGraphicFramePr>
        <xdr:cNvPr id="6" name="Wykres 3">
          <a:extLst>
            <a:ext uri="{FF2B5EF4-FFF2-40B4-BE49-F238E27FC236}">
              <a16:creationId xmlns:a16="http://schemas.microsoft.com/office/drawing/2014/main" id="{AA2998DF-B22A-4E7C-A562-6430F8AE31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65</xdr:row>
      <xdr:rowOff>23813</xdr:rowOff>
    </xdr:from>
    <xdr:to>
      <xdr:col>24</xdr:col>
      <xdr:colOff>28575</xdr:colOff>
      <xdr:row>82</xdr:row>
      <xdr:rowOff>14288</xdr:rowOff>
    </xdr:to>
    <xdr:graphicFrame macro="">
      <xdr:nvGraphicFramePr>
        <xdr:cNvPr id="7" name="Wykres 3">
          <a:extLst>
            <a:ext uri="{FF2B5EF4-FFF2-40B4-BE49-F238E27FC236}">
              <a16:creationId xmlns:a16="http://schemas.microsoft.com/office/drawing/2014/main" id="{66D6061C-7C2F-4E95-A36D-66E596BCB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31"/>
  <sheetViews>
    <sheetView showGridLines="0" tabSelected="1" zoomScaleNormal="100" workbookViewId="0"/>
  </sheetViews>
  <sheetFormatPr defaultRowHeight="12.75"/>
  <cols>
    <col min="2" max="2" width="31.5703125" bestFit="1" customWidth="1"/>
    <col min="12" max="12" width="8.7109375" customWidth="1"/>
    <col min="13" max="13" width="13.85546875" customWidth="1"/>
  </cols>
  <sheetData>
    <row r="7" spans="2:18"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"/>
      <c r="N7" s="3"/>
      <c r="O7" s="3"/>
      <c r="P7" s="3"/>
      <c r="Q7" s="3"/>
      <c r="R7" s="3"/>
    </row>
    <row r="8" spans="2:18">
      <c r="B8" s="35"/>
      <c r="C8" s="36" t="s">
        <v>151</v>
      </c>
      <c r="D8" s="34"/>
      <c r="E8" s="34"/>
      <c r="F8" s="34"/>
      <c r="G8" s="34"/>
      <c r="H8" s="34"/>
      <c r="I8" s="34"/>
      <c r="J8" s="34"/>
      <c r="K8" s="34"/>
      <c r="L8" s="34"/>
      <c r="M8" s="3"/>
      <c r="N8" s="3"/>
      <c r="O8" s="3"/>
      <c r="P8" s="3"/>
      <c r="Q8" s="3"/>
      <c r="R8" s="3"/>
    </row>
    <row r="9" spans="2:18">
      <c r="B9" s="33"/>
      <c r="C9" s="36"/>
      <c r="D9" s="34"/>
      <c r="E9" s="34"/>
      <c r="F9" s="34"/>
      <c r="G9" s="34"/>
      <c r="H9" s="34"/>
      <c r="I9" s="34"/>
      <c r="J9" s="34"/>
      <c r="K9" s="34"/>
      <c r="L9" s="34"/>
      <c r="M9" s="3"/>
      <c r="N9" s="3"/>
      <c r="O9" s="3"/>
      <c r="P9" s="3"/>
      <c r="Q9" s="3"/>
      <c r="R9" s="3"/>
    </row>
    <row r="10" spans="2:18">
      <c r="B10" s="33" t="s">
        <v>142</v>
      </c>
      <c r="C10" s="37" t="s">
        <v>110</v>
      </c>
      <c r="D10" s="34"/>
      <c r="E10" s="34"/>
      <c r="F10" s="34"/>
      <c r="G10" s="34"/>
      <c r="H10" s="34"/>
      <c r="I10" s="34"/>
      <c r="J10" s="34"/>
      <c r="K10" s="34"/>
      <c r="L10" s="34"/>
      <c r="M10" s="3"/>
      <c r="N10" s="3"/>
      <c r="O10" s="3"/>
      <c r="P10" s="3"/>
      <c r="Q10" s="3"/>
      <c r="R10" s="3"/>
    </row>
    <row r="11" spans="2:18">
      <c r="B11" s="33"/>
      <c r="C11" s="35"/>
      <c r="D11" s="34"/>
      <c r="E11" s="34"/>
      <c r="F11" s="34"/>
      <c r="G11" s="34"/>
      <c r="H11" s="34"/>
      <c r="I11" s="34"/>
      <c r="J11" s="34"/>
      <c r="K11" s="34"/>
      <c r="L11" s="34"/>
      <c r="M11" s="3"/>
      <c r="N11" s="3"/>
      <c r="O11" s="3"/>
      <c r="P11" s="3"/>
      <c r="Q11" s="3"/>
      <c r="R11" s="3"/>
    </row>
    <row r="12" spans="2:18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2:18">
      <c r="B13" s="33" t="s">
        <v>143</v>
      </c>
      <c r="C13" s="38" t="s">
        <v>150</v>
      </c>
      <c r="D13" s="35"/>
      <c r="E13" s="35"/>
      <c r="F13" s="35"/>
      <c r="G13" s="35"/>
      <c r="H13" s="35"/>
      <c r="I13" s="35"/>
      <c r="J13" s="35"/>
      <c r="K13" s="35"/>
      <c r="L13" s="35"/>
    </row>
    <row r="14" spans="2:18">
      <c r="B14" s="35"/>
      <c r="C14" s="34"/>
      <c r="D14" s="35"/>
      <c r="E14" s="35"/>
      <c r="F14" s="35"/>
      <c r="G14" s="35"/>
      <c r="H14" s="35"/>
      <c r="I14" s="35"/>
      <c r="J14" s="35"/>
      <c r="K14" s="35"/>
      <c r="L14" s="35"/>
    </row>
    <row r="15" spans="2:18">
      <c r="B15" s="33" t="s">
        <v>144</v>
      </c>
      <c r="C15" s="38" t="s">
        <v>111</v>
      </c>
      <c r="D15" s="35"/>
      <c r="E15" s="35"/>
      <c r="F15" s="35"/>
      <c r="G15" s="35"/>
      <c r="H15" s="35"/>
      <c r="I15" s="35"/>
      <c r="J15" s="35"/>
      <c r="K15" s="35"/>
      <c r="L15" s="35"/>
    </row>
    <row r="16" spans="2:18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2:17">
      <c r="B17" s="33" t="s">
        <v>145</v>
      </c>
      <c r="C17" s="39"/>
      <c r="D17" s="34"/>
      <c r="E17" s="34"/>
      <c r="F17" s="34"/>
      <c r="G17" s="34"/>
      <c r="H17" s="34"/>
      <c r="I17" s="34"/>
      <c r="J17" s="34"/>
      <c r="K17" s="34"/>
      <c r="L17" s="34"/>
      <c r="M17" s="3"/>
      <c r="N17" s="3"/>
      <c r="O17" s="3"/>
      <c r="P17" s="3"/>
      <c r="Q17" s="3"/>
    </row>
    <row r="18" spans="2:17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2:17">
      <c r="B19" s="33" t="s">
        <v>146</v>
      </c>
      <c r="C19" s="37" t="s">
        <v>112</v>
      </c>
      <c r="D19" s="35"/>
      <c r="E19" s="35"/>
      <c r="F19" s="35"/>
      <c r="G19" s="35"/>
      <c r="H19" s="35"/>
      <c r="I19" s="35"/>
      <c r="J19" s="35"/>
      <c r="K19" s="35"/>
      <c r="L19" s="35"/>
    </row>
    <row r="20" spans="2:17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2:17">
      <c r="B21" s="33" t="s">
        <v>147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2:17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2:17">
      <c r="B23" s="33" t="s">
        <v>148</v>
      </c>
      <c r="C23" s="37" t="s">
        <v>113</v>
      </c>
      <c r="D23" s="35"/>
      <c r="E23" s="35"/>
      <c r="F23" s="35"/>
      <c r="G23" s="35"/>
      <c r="H23" s="35"/>
      <c r="I23" s="35"/>
      <c r="J23" s="35"/>
      <c r="K23" s="35"/>
      <c r="L23" s="35"/>
    </row>
    <row r="24" spans="2:17"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2:17">
      <c r="B25" s="33" t="s">
        <v>149</v>
      </c>
      <c r="C25" s="37" t="s">
        <v>114</v>
      </c>
      <c r="D25" s="35"/>
      <c r="E25" s="35"/>
      <c r="F25" s="35"/>
      <c r="G25" s="35"/>
      <c r="H25" s="35"/>
      <c r="I25" s="35"/>
      <c r="J25" s="35"/>
      <c r="K25" s="35"/>
      <c r="L25" s="35"/>
    </row>
    <row r="26" spans="2:17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2:17">
      <c r="B27" s="40" t="s">
        <v>0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2:17">
      <c r="B28" s="40" t="s">
        <v>91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2:17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2:17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2:17" ht="14.25">
      <c r="B31" s="185"/>
      <c r="C31" s="185"/>
      <c r="D31" s="35"/>
      <c r="E31" s="35"/>
      <c r="F31" s="35"/>
      <c r="G31" s="35"/>
      <c r="H31" s="35"/>
      <c r="I31" s="35"/>
      <c r="J31" s="35"/>
      <c r="K31" s="35"/>
      <c r="L31" s="35"/>
    </row>
  </sheetData>
  <mergeCells count="1">
    <mergeCell ref="B31:C31"/>
  </mergeCells>
  <phoneticPr fontId="5" type="noConversion"/>
  <hyperlinks>
    <hyperlink ref="B10" location="'R_PTW 2023vs2022'!A1" display="R_nowe i używane PTW 2023vs2022" xr:uid="{00000000-0004-0000-0000-000000000000}"/>
    <hyperlink ref="B25" location="'R_MC&amp;MP struktura 2023'!A1" display="R_MC&amp;MP struktura 2023" xr:uid="{00000000-0004-0000-0000-000001000000}"/>
    <hyperlink ref="B13" location="'R_PTW NEW 2023vs2022'!A1" display="R_nowe PTW 2023vs2022" xr:uid="{00000000-0004-0000-0000-000002000000}"/>
    <hyperlink ref="B23" location="'R_PTW USED 2023vs2022'!A1" display="R_używane PTW 2023vs2022" xr:uid="{00000000-0004-0000-0000-000003000000}"/>
    <hyperlink ref="B17" location="'R_MC 2023 rankingi'!A1" display="R_MC 2023 rankingi" xr:uid="{00000000-0004-0000-0000-000004000000}"/>
    <hyperlink ref="B21" location="'R_MP_2023 ranking'!A1" display="R_MP_2023 ranking" xr:uid="{00000000-0004-0000-0000-000005000000}"/>
    <hyperlink ref="B15" location="'R_nowe MC 2023vs2022'!A1" display="R_nowe MC 2023vs2022" xr:uid="{00000000-0004-0000-0000-000006000000}"/>
    <hyperlink ref="B19" location="'R_nowe MP 20223s2022'!A1" display="R_nowe MP 2023vs2022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90" zoomScaleNormal="90" workbookViewId="0">
      <selection activeCell="A9" sqref="A9:G13"/>
    </sheetView>
  </sheetViews>
  <sheetFormatPr defaultRowHeight="12.75"/>
  <cols>
    <col min="1" max="1" width="22.140625" customWidth="1"/>
    <col min="2" max="4" width="11.28515625" bestFit="1" customWidth="1"/>
    <col min="5" max="5" width="12" customWidth="1"/>
    <col min="6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86" t="s">
        <v>118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T1" s="186" t="s">
        <v>84</v>
      </c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</row>
    <row r="2" spans="1:33" ht="15.75" customHeight="1">
      <c r="A2" s="41" t="s">
        <v>19</v>
      </c>
      <c r="B2" s="42" t="s">
        <v>6</v>
      </c>
      <c r="C2" s="42" t="s">
        <v>7</v>
      </c>
      <c r="D2" s="43" t="s">
        <v>8</v>
      </c>
      <c r="E2" s="43" t="s">
        <v>9</v>
      </c>
      <c r="F2" s="43" t="s">
        <v>10</v>
      </c>
      <c r="G2" s="43" t="s">
        <v>11</v>
      </c>
      <c r="H2" s="43" t="s">
        <v>12</v>
      </c>
      <c r="I2" s="43" t="s">
        <v>13</v>
      </c>
      <c r="J2" s="43" t="s">
        <v>14</v>
      </c>
      <c r="K2" s="43" t="s">
        <v>15</v>
      </c>
      <c r="L2" s="43" t="s">
        <v>16</v>
      </c>
      <c r="M2" s="43" t="s">
        <v>17</v>
      </c>
      <c r="N2" s="44" t="s">
        <v>18</v>
      </c>
      <c r="T2" s="45" t="s">
        <v>19</v>
      </c>
      <c r="U2" s="46" t="s">
        <v>6</v>
      </c>
      <c r="V2" s="46" t="s">
        <v>7</v>
      </c>
      <c r="W2" s="47" t="s">
        <v>8</v>
      </c>
      <c r="X2" s="47" t="s">
        <v>9</v>
      </c>
      <c r="Y2" s="47" t="s">
        <v>10</v>
      </c>
      <c r="Z2" s="47" t="s">
        <v>11</v>
      </c>
      <c r="AA2" s="47" t="s">
        <v>12</v>
      </c>
      <c r="AB2" s="47" t="s">
        <v>13</v>
      </c>
      <c r="AC2" s="47" t="s">
        <v>14</v>
      </c>
      <c r="AD2" s="47" t="s">
        <v>15</v>
      </c>
      <c r="AE2" s="47" t="s">
        <v>16</v>
      </c>
      <c r="AF2" s="47" t="s">
        <v>17</v>
      </c>
      <c r="AG2" s="47" t="s">
        <v>18</v>
      </c>
    </row>
    <row r="3" spans="1:33" ht="15.75" customHeight="1">
      <c r="A3" s="48" t="s">
        <v>20</v>
      </c>
      <c r="B3" s="49">
        <v>4472</v>
      </c>
      <c r="C3" s="49">
        <v>5377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50">
        <v>9849</v>
      </c>
      <c r="O3" s="6">
        <v>0.80432829726418942</v>
      </c>
      <c r="T3" s="48" t="s">
        <v>20</v>
      </c>
      <c r="U3" s="49">
        <v>3711</v>
      </c>
      <c r="V3" s="49">
        <v>5086</v>
      </c>
      <c r="W3" s="49">
        <v>9524</v>
      </c>
      <c r="X3" s="49">
        <v>9670</v>
      </c>
      <c r="Y3" s="49">
        <v>10850</v>
      </c>
      <c r="Z3" s="49">
        <v>10312</v>
      </c>
      <c r="AA3" s="49">
        <v>9286</v>
      </c>
      <c r="AB3" s="49">
        <v>7724</v>
      </c>
      <c r="AC3" s="49">
        <v>5734</v>
      </c>
      <c r="AD3" s="49">
        <v>4597</v>
      </c>
      <c r="AE3" s="49">
        <v>4033</v>
      </c>
      <c r="AF3" s="49">
        <v>3256</v>
      </c>
      <c r="AG3" s="50">
        <v>83783</v>
      </c>
    </row>
    <row r="4" spans="1:33" ht="15.75" customHeight="1">
      <c r="A4" s="48" t="s">
        <v>21</v>
      </c>
      <c r="B4" s="52">
        <v>1120</v>
      </c>
      <c r="C4" s="52">
        <v>1276</v>
      </c>
      <c r="D4" s="49"/>
      <c r="E4" s="52"/>
      <c r="F4" s="52"/>
      <c r="G4" s="52"/>
      <c r="H4" s="52"/>
      <c r="I4" s="52"/>
      <c r="J4" s="52"/>
      <c r="K4" s="52"/>
      <c r="L4" s="52"/>
      <c r="M4" s="52"/>
      <c r="N4" s="50">
        <v>2396</v>
      </c>
      <c r="O4" s="6">
        <v>0.19567170273581053</v>
      </c>
      <c r="T4" s="48" t="s">
        <v>21</v>
      </c>
      <c r="U4" s="52">
        <v>846</v>
      </c>
      <c r="V4" s="52">
        <v>1136</v>
      </c>
      <c r="W4" s="49">
        <v>2240</v>
      </c>
      <c r="X4" s="52">
        <v>2375</v>
      </c>
      <c r="Y4" s="52">
        <v>2825</v>
      </c>
      <c r="Z4" s="52">
        <v>2942</v>
      </c>
      <c r="AA4" s="52">
        <v>2757</v>
      </c>
      <c r="AB4" s="52">
        <v>2620</v>
      </c>
      <c r="AC4" s="52">
        <v>1923</v>
      </c>
      <c r="AD4" s="52">
        <v>1462</v>
      </c>
      <c r="AE4" s="52">
        <v>1313</v>
      </c>
      <c r="AF4" s="52">
        <v>997</v>
      </c>
      <c r="AG4" s="50">
        <v>23436</v>
      </c>
    </row>
    <row r="5" spans="1:33" ht="15.75" customHeight="1">
      <c r="A5" s="53" t="s">
        <v>115</v>
      </c>
      <c r="B5" s="54">
        <v>5592</v>
      </c>
      <c r="C5" s="54">
        <v>6653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5">
        <v>12245</v>
      </c>
      <c r="O5" s="6">
        <v>1</v>
      </c>
      <c r="T5" s="53" t="s">
        <v>94</v>
      </c>
      <c r="U5" s="54">
        <v>4557</v>
      </c>
      <c r="V5" s="54">
        <v>6222</v>
      </c>
      <c r="W5" s="54">
        <v>11764</v>
      </c>
      <c r="X5" s="54">
        <v>12045</v>
      </c>
      <c r="Y5" s="54">
        <v>13675</v>
      </c>
      <c r="Z5" s="54">
        <v>13254</v>
      </c>
      <c r="AA5" s="54">
        <v>12043</v>
      </c>
      <c r="AB5" s="54">
        <v>10344</v>
      </c>
      <c r="AC5" s="54">
        <v>7657</v>
      </c>
      <c r="AD5" s="54">
        <v>6059</v>
      </c>
      <c r="AE5" s="54">
        <v>5346</v>
      </c>
      <c r="AF5" s="54">
        <v>4253</v>
      </c>
      <c r="AG5" s="55">
        <v>107219</v>
      </c>
    </row>
    <row r="6" spans="1:33" ht="15.75" customHeight="1">
      <c r="A6" s="57" t="s">
        <v>116</v>
      </c>
      <c r="B6" s="58">
        <v>0.31483658593933694</v>
      </c>
      <c r="C6" s="58">
        <v>0.18973533619456373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9"/>
    </row>
    <row r="7" spans="1:33" ht="15.75" customHeight="1">
      <c r="A7" s="60" t="s">
        <v>117</v>
      </c>
      <c r="B7" s="61">
        <v>0.22712310730743912</v>
      </c>
      <c r="C7" s="61">
        <v>6.9270331083252978E-2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2">
        <v>0.1360051952871324</v>
      </c>
      <c r="T7" s="186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</row>
    <row r="8" spans="1:33">
      <c r="A8" s="63"/>
      <c r="B8" s="8"/>
      <c r="C8" s="63"/>
      <c r="D8" s="63"/>
      <c r="E8" s="63"/>
      <c r="N8" s="9"/>
    </row>
    <row r="9" spans="1:33" ht="24.75" customHeight="1">
      <c r="A9" s="188" t="s">
        <v>19</v>
      </c>
      <c r="B9" s="189" t="s">
        <v>22</v>
      </c>
      <c r="C9" s="189"/>
      <c r="D9" s="190" t="s">
        <v>5</v>
      </c>
      <c r="E9" s="191" t="s">
        <v>153</v>
      </c>
      <c r="F9" s="191"/>
      <c r="G9" s="190" t="s">
        <v>5</v>
      </c>
      <c r="N9" s="9"/>
    </row>
    <row r="10" spans="1:33" ht="26.25" customHeight="1">
      <c r="A10" s="188"/>
      <c r="B10" s="64">
        <v>2023</v>
      </c>
      <c r="C10" s="64">
        <v>2022</v>
      </c>
      <c r="D10" s="190"/>
      <c r="E10" s="64">
        <v>2023</v>
      </c>
      <c r="F10" s="64">
        <v>2022</v>
      </c>
      <c r="G10" s="190"/>
      <c r="H10" s="2"/>
      <c r="N10" s="9"/>
    </row>
    <row r="11" spans="1:33" ht="19.5" customHeight="1">
      <c r="A11" s="65" t="s">
        <v>20</v>
      </c>
      <c r="B11" s="66">
        <v>5377</v>
      </c>
      <c r="C11" s="66">
        <v>5086</v>
      </c>
      <c r="D11" s="67">
        <v>5.721588674793554E-2</v>
      </c>
      <c r="E11" s="66">
        <v>9849</v>
      </c>
      <c r="F11" s="68">
        <v>8797</v>
      </c>
      <c r="G11" s="67">
        <v>0.11958622257587814</v>
      </c>
      <c r="H11" s="2"/>
      <c r="N11" s="9"/>
    </row>
    <row r="12" spans="1:33" ht="19.5" customHeight="1">
      <c r="A12" s="69" t="s">
        <v>21</v>
      </c>
      <c r="B12" s="70">
        <v>1276</v>
      </c>
      <c r="C12" s="70">
        <v>1136</v>
      </c>
      <c r="D12" s="71">
        <v>0.12323943661971826</v>
      </c>
      <c r="E12" s="70">
        <v>2396</v>
      </c>
      <c r="F12" s="72">
        <v>1982</v>
      </c>
      <c r="G12" s="71">
        <v>0.20887991927346117</v>
      </c>
      <c r="N12" s="9"/>
      <c r="Q12" s="12"/>
    </row>
    <row r="13" spans="1:33" ht="19.5" customHeight="1">
      <c r="A13" s="73" t="s">
        <v>18</v>
      </c>
      <c r="B13" s="73">
        <v>6653</v>
      </c>
      <c r="C13" s="73">
        <v>6222</v>
      </c>
      <c r="D13" s="74">
        <v>6.9270331083252978E-2</v>
      </c>
      <c r="E13" s="73">
        <v>12245</v>
      </c>
      <c r="F13" s="73">
        <v>10779</v>
      </c>
      <c r="G13" s="74">
        <v>0.1360051952871324</v>
      </c>
      <c r="N13" s="9"/>
    </row>
    <row r="14" spans="1:33">
      <c r="A14" s="7"/>
      <c r="B14" s="8"/>
      <c r="C14" s="7"/>
      <c r="D14" s="7"/>
      <c r="E14" s="7"/>
      <c r="N14" s="9"/>
    </row>
    <row r="15" spans="1:33">
      <c r="A15" s="7"/>
      <c r="B15" s="8"/>
      <c r="C15" s="7"/>
      <c r="D15" s="7"/>
      <c r="E15" s="7"/>
      <c r="N15" s="9"/>
    </row>
    <row r="16" spans="1:33">
      <c r="A16" s="7"/>
      <c r="B16" s="8"/>
      <c r="C16" s="7"/>
      <c r="D16" s="7"/>
      <c r="E16" s="7"/>
    </row>
    <row r="19" spans="8:9">
      <c r="H19" s="9"/>
    </row>
    <row r="23" spans="8:9">
      <c r="I23" s="9"/>
    </row>
    <row r="36" spans="1:1">
      <c r="A36" s="4" t="s">
        <v>90</v>
      </c>
    </row>
    <row r="37" spans="1:1">
      <c r="A37" s="4" t="s">
        <v>74</v>
      </c>
    </row>
  </sheetData>
  <mergeCells count="8">
    <mergeCell ref="T1:AG1"/>
    <mergeCell ref="A1:N1"/>
    <mergeCell ref="A9:A10"/>
    <mergeCell ref="B9:C9"/>
    <mergeCell ref="D9:D10"/>
    <mergeCell ref="E9:F9"/>
    <mergeCell ref="G9:G10"/>
    <mergeCell ref="T7:AG7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G37"/>
  <sheetViews>
    <sheetView showGridLines="0" zoomScale="85" zoomScaleNormal="85" workbookViewId="0">
      <selection activeCell="C3" sqref="C3:C4"/>
    </sheetView>
  </sheetViews>
  <sheetFormatPr defaultRowHeight="12.75"/>
  <cols>
    <col min="1" max="1" width="26" customWidth="1"/>
    <col min="2" max="4" width="11.28515625" bestFit="1" customWidth="1"/>
    <col min="5" max="5" width="12" customWidth="1"/>
    <col min="6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86" t="s">
        <v>119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T1" s="186" t="s">
        <v>140</v>
      </c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</row>
    <row r="2" spans="1:33" ht="15.75" customHeight="1">
      <c r="A2" s="41" t="s">
        <v>19</v>
      </c>
      <c r="B2" s="42" t="s">
        <v>6</v>
      </c>
      <c r="C2" s="42" t="s">
        <v>7</v>
      </c>
      <c r="D2" s="43" t="s">
        <v>8</v>
      </c>
      <c r="E2" s="43" t="s">
        <v>9</v>
      </c>
      <c r="F2" s="43" t="s">
        <v>10</v>
      </c>
      <c r="G2" s="43" t="s">
        <v>11</v>
      </c>
      <c r="H2" s="43" t="s">
        <v>12</v>
      </c>
      <c r="I2" s="43" t="s">
        <v>13</v>
      </c>
      <c r="J2" s="43" t="s">
        <v>14</v>
      </c>
      <c r="K2" s="43" t="s">
        <v>15</v>
      </c>
      <c r="L2" s="43" t="s">
        <v>16</v>
      </c>
      <c r="M2" s="43" t="s">
        <v>17</v>
      </c>
      <c r="N2" s="44" t="s">
        <v>18</v>
      </c>
      <c r="T2" s="45" t="s">
        <v>19</v>
      </c>
      <c r="U2" s="46" t="s">
        <v>6</v>
      </c>
      <c r="V2" s="46" t="s">
        <v>7</v>
      </c>
      <c r="W2" s="47" t="s">
        <v>8</v>
      </c>
      <c r="X2" s="47" t="s">
        <v>9</v>
      </c>
      <c r="Y2" s="47" t="s">
        <v>10</v>
      </c>
      <c r="Z2" s="47" t="s">
        <v>11</v>
      </c>
      <c r="AA2" s="47" t="s">
        <v>12</v>
      </c>
      <c r="AB2" s="47" t="s">
        <v>13</v>
      </c>
      <c r="AC2" s="47" t="s">
        <v>14</v>
      </c>
      <c r="AD2" s="47" t="s">
        <v>15</v>
      </c>
      <c r="AE2" s="47" t="s">
        <v>16</v>
      </c>
      <c r="AF2" s="47" t="s">
        <v>17</v>
      </c>
      <c r="AG2" s="47" t="s">
        <v>18</v>
      </c>
    </row>
    <row r="3" spans="1:33" ht="15.75" customHeight="1">
      <c r="A3" s="48" t="s">
        <v>20</v>
      </c>
      <c r="B3" s="49">
        <v>1126</v>
      </c>
      <c r="C3" s="49">
        <v>1524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50">
        <v>2650</v>
      </c>
      <c r="O3" s="6">
        <v>0.73795600111389581</v>
      </c>
      <c r="T3" s="48" t="s">
        <v>20</v>
      </c>
      <c r="U3" s="49">
        <v>856</v>
      </c>
      <c r="V3" s="49">
        <v>1276</v>
      </c>
      <c r="W3" s="49">
        <v>2828</v>
      </c>
      <c r="X3" s="49">
        <v>2875</v>
      </c>
      <c r="Y3" s="49">
        <v>3412</v>
      </c>
      <c r="Z3" s="49">
        <v>3241</v>
      </c>
      <c r="AA3" s="49">
        <v>2715</v>
      </c>
      <c r="AB3" s="49">
        <v>2326</v>
      </c>
      <c r="AC3" s="49">
        <v>1469</v>
      </c>
      <c r="AD3" s="49">
        <v>1176</v>
      </c>
      <c r="AE3" s="49">
        <v>936</v>
      </c>
      <c r="AF3" s="49">
        <v>800</v>
      </c>
      <c r="AG3" s="50">
        <v>23910</v>
      </c>
    </row>
    <row r="4" spans="1:33" ht="15.75" customHeight="1">
      <c r="A4" s="48" t="s">
        <v>21</v>
      </c>
      <c r="B4" s="52">
        <v>440</v>
      </c>
      <c r="C4" s="52">
        <v>501</v>
      </c>
      <c r="D4" s="49"/>
      <c r="E4" s="52"/>
      <c r="F4" s="52"/>
      <c r="G4" s="52"/>
      <c r="H4" s="52"/>
      <c r="I4" s="52"/>
      <c r="J4" s="52"/>
      <c r="K4" s="52"/>
      <c r="L4" s="52"/>
      <c r="M4" s="52"/>
      <c r="N4" s="50">
        <v>941</v>
      </c>
      <c r="O4" s="6">
        <v>0.26204399888610413</v>
      </c>
      <c r="T4" s="48" t="s">
        <v>21</v>
      </c>
      <c r="U4" s="52">
        <v>355</v>
      </c>
      <c r="V4" s="52">
        <v>496</v>
      </c>
      <c r="W4" s="49">
        <v>1041</v>
      </c>
      <c r="X4" s="52">
        <v>1207</v>
      </c>
      <c r="Y4" s="52">
        <v>1469</v>
      </c>
      <c r="Z4" s="52">
        <v>1513</v>
      </c>
      <c r="AA4" s="52">
        <v>1390</v>
      </c>
      <c r="AB4" s="52">
        <v>1276</v>
      </c>
      <c r="AC4" s="52">
        <v>965</v>
      </c>
      <c r="AD4" s="52">
        <v>697</v>
      </c>
      <c r="AE4" s="52">
        <v>562</v>
      </c>
      <c r="AF4" s="52">
        <v>443</v>
      </c>
      <c r="AG4" s="50">
        <v>11414</v>
      </c>
    </row>
    <row r="5" spans="1:33" ht="15.75" customHeight="1">
      <c r="A5" s="53" t="s">
        <v>115</v>
      </c>
      <c r="B5" s="54">
        <v>1566</v>
      </c>
      <c r="C5" s="54">
        <v>2025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5">
        <v>3591</v>
      </c>
      <c r="O5" s="6">
        <v>1</v>
      </c>
      <c r="T5" s="53" t="s">
        <v>94</v>
      </c>
      <c r="U5" s="54">
        <v>1211</v>
      </c>
      <c r="V5" s="54">
        <v>1772</v>
      </c>
      <c r="W5" s="54">
        <v>3869</v>
      </c>
      <c r="X5" s="54">
        <v>4082</v>
      </c>
      <c r="Y5" s="54">
        <v>4881</v>
      </c>
      <c r="Z5" s="54">
        <v>4754</v>
      </c>
      <c r="AA5" s="54">
        <v>4105</v>
      </c>
      <c r="AB5" s="54">
        <v>3602</v>
      </c>
      <c r="AC5" s="54">
        <v>2434</v>
      </c>
      <c r="AD5" s="54">
        <v>1873</v>
      </c>
      <c r="AE5" s="54">
        <v>1498</v>
      </c>
      <c r="AF5" s="54">
        <v>1243</v>
      </c>
      <c r="AG5" s="55">
        <v>35324</v>
      </c>
    </row>
    <row r="6" spans="1:33" ht="15.75" customHeight="1">
      <c r="A6" s="57" t="s">
        <v>116</v>
      </c>
      <c r="B6" s="58">
        <v>0.25985518905872884</v>
      </c>
      <c r="C6" s="58">
        <v>0.2931034482758621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9"/>
    </row>
    <row r="7" spans="1:33" ht="15.75" customHeight="1">
      <c r="A7" s="60" t="s">
        <v>117</v>
      </c>
      <c r="B7" s="61">
        <v>0.29314616019818329</v>
      </c>
      <c r="C7" s="61">
        <v>0.14277652370203153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2">
        <v>0.20382165605095537</v>
      </c>
    </row>
    <row r="8" spans="1:33">
      <c r="A8" s="63"/>
      <c r="B8" s="8"/>
      <c r="C8" s="63"/>
      <c r="D8" s="63"/>
      <c r="E8" s="63"/>
      <c r="N8" s="9"/>
    </row>
    <row r="9" spans="1:33" ht="24.75" customHeight="1">
      <c r="A9" s="188" t="s">
        <v>19</v>
      </c>
      <c r="B9" s="189" t="s">
        <v>22</v>
      </c>
      <c r="C9" s="189"/>
      <c r="D9" s="190" t="s">
        <v>5</v>
      </c>
      <c r="E9" s="191" t="s">
        <v>153</v>
      </c>
      <c r="F9" s="191"/>
      <c r="G9" s="190" t="s">
        <v>5</v>
      </c>
      <c r="N9" s="9"/>
    </row>
    <row r="10" spans="1:33" ht="26.25" customHeight="1">
      <c r="A10" s="188"/>
      <c r="B10" s="64">
        <v>2023</v>
      </c>
      <c r="C10" s="64">
        <v>2022</v>
      </c>
      <c r="D10" s="190"/>
      <c r="E10" s="64">
        <v>2023</v>
      </c>
      <c r="F10" s="64">
        <v>2022</v>
      </c>
      <c r="G10" s="190"/>
      <c r="H10" s="2"/>
      <c r="N10" s="9"/>
    </row>
    <row r="11" spans="1:33" ht="18" customHeight="1">
      <c r="A11" s="65" t="s">
        <v>20</v>
      </c>
      <c r="B11" s="66">
        <v>1524</v>
      </c>
      <c r="C11" s="66">
        <v>1276</v>
      </c>
      <c r="D11" s="67">
        <v>0.19435736677115978</v>
      </c>
      <c r="E11" s="66">
        <v>2650</v>
      </c>
      <c r="F11" s="68">
        <v>2132</v>
      </c>
      <c r="G11" s="67">
        <v>0.24296435272045036</v>
      </c>
      <c r="H11" s="2"/>
      <c r="N11" s="9"/>
    </row>
    <row r="12" spans="1:33" ht="18" customHeight="1">
      <c r="A12" s="69" t="s">
        <v>21</v>
      </c>
      <c r="B12" s="70">
        <v>501</v>
      </c>
      <c r="C12" s="70">
        <v>496</v>
      </c>
      <c r="D12" s="71">
        <v>1.0080645161290258E-2</v>
      </c>
      <c r="E12" s="70">
        <v>941</v>
      </c>
      <c r="F12" s="72">
        <v>851</v>
      </c>
      <c r="G12" s="71">
        <v>0.10575793184488846</v>
      </c>
      <c r="N12" s="9"/>
      <c r="Q12" s="12"/>
    </row>
    <row r="13" spans="1:33" ht="18" customHeight="1">
      <c r="A13" s="73" t="s">
        <v>18</v>
      </c>
      <c r="B13" s="73">
        <v>2025</v>
      </c>
      <c r="C13" s="73">
        <v>1772</v>
      </c>
      <c r="D13" s="74">
        <v>0.14277652370203153</v>
      </c>
      <c r="E13" s="73">
        <v>3591</v>
      </c>
      <c r="F13" s="73">
        <v>2983</v>
      </c>
      <c r="G13" s="74">
        <v>0.20382165605095537</v>
      </c>
      <c r="N13" s="9"/>
    </row>
    <row r="14" spans="1:33">
      <c r="A14" s="7"/>
      <c r="B14" s="8"/>
      <c r="C14" s="7"/>
      <c r="D14" s="7"/>
      <c r="E14" s="7"/>
      <c r="N14" s="9"/>
    </row>
    <row r="15" spans="1:33">
      <c r="A15" s="7"/>
      <c r="B15" s="8"/>
      <c r="C15" s="7"/>
      <c r="D15" s="7"/>
      <c r="E15" s="7"/>
      <c r="N15" s="9"/>
    </row>
    <row r="16" spans="1:33">
      <c r="A16" s="7"/>
      <c r="B16" s="8"/>
      <c r="C16" s="7"/>
      <c r="D16" s="7"/>
      <c r="E16" s="7"/>
    </row>
    <row r="19" spans="8:9">
      <c r="H19" s="9"/>
    </row>
    <row r="23" spans="8:9">
      <c r="I23" s="9"/>
    </row>
    <row r="36" spans="1:1">
      <c r="A36" s="4" t="s">
        <v>90</v>
      </c>
    </row>
    <row r="37" spans="1:1">
      <c r="A37" s="4" t="s">
        <v>74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0" zoomScaleNormal="90" workbookViewId="0">
      <selection activeCell="C9" sqref="C9"/>
    </sheetView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192" t="s">
        <v>120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3"/>
    </row>
    <row r="3" spans="1:18">
      <c r="A3" s="56" t="s">
        <v>1</v>
      </c>
      <c r="B3" s="75" t="s">
        <v>6</v>
      </c>
      <c r="C3" s="75" t="s">
        <v>7</v>
      </c>
      <c r="D3" s="56" t="s">
        <v>8</v>
      </c>
      <c r="E3" s="56" t="s">
        <v>9</v>
      </c>
      <c r="F3" s="56" t="s">
        <v>10</v>
      </c>
      <c r="G3" s="56" t="s">
        <v>11</v>
      </c>
      <c r="H3" s="56" t="s">
        <v>12</v>
      </c>
      <c r="I3" s="56" t="s">
        <v>13</v>
      </c>
      <c r="J3" s="56" t="s">
        <v>14</v>
      </c>
      <c r="K3" s="56" t="s">
        <v>15</v>
      </c>
      <c r="L3" s="56" t="s">
        <v>16</v>
      </c>
      <c r="M3" s="56" t="s">
        <v>17</v>
      </c>
      <c r="N3" s="56" t="s">
        <v>18</v>
      </c>
      <c r="O3" s="76"/>
    </row>
    <row r="4" spans="1:18" hidden="1">
      <c r="A4" s="77">
        <v>2006</v>
      </c>
      <c r="B4" s="77">
        <v>93</v>
      </c>
      <c r="C4" s="77">
        <v>133</v>
      </c>
      <c r="D4" s="77">
        <v>393</v>
      </c>
      <c r="E4" s="77">
        <v>804</v>
      </c>
      <c r="F4" s="77">
        <v>787</v>
      </c>
      <c r="G4" s="77">
        <v>708</v>
      </c>
      <c r="H4" s="77">
        <v>655</v>
      </c>
      <c r="I4" s="77">
        <v>503</v>
      </c>
      <c r="J4" s="77">
        <v>360</v>
      </c>
      <c r="K4" s="77">
        <v>242</v>
      </c>
      <c r="L4" s="77">
        <v>173</v>
      </c>
      <c r="M4" s="77">
        <v>264</v>
      </c>
      <c r="N4" s="77">
        <v>5115</v>
      </c>
      <c r="O4" s="76"/>
    </row>
    <row r="5" spans="1:18" s="12" customFormat="1" hidden="1">
      <c r="A5" s="78">
        <v>2007</v>
      </c>
      <c r="B5" s="78">
        <v>227</v>
      </c>
      <c r="C5" s="78">
        <v>244</v>
      </c>
      <c r="D5" s="78">
        <v>762</v>
      </c>
      <c r="E5" s="78">
        <v>1121</v>
      </c>
      <c r="F5" s="78">
        <v>1095</v>
      </c>
      <c r="G5" s="78">
        <v>910</v>
      </c>
      <c r="H5" s="78">
        <v>944</v>
      </c>
      <c r="I5" s="78">
        <v>862</v>
      </c>
      <c r="J5" s="78">
        <v>484</v>
      </c>
      <c r="K5" s="78">
        <v>386</v>
      </c>
      <c r="L5" s="78">
        <v>171</v>
      </c>
      <c r="M5" s="78">
        <v>368</v>
      </c>
      <c r="N5" s="51">
        <v>7574</v>
      </c>
      <c r="O5" s="79"/>
    </row>
    <row r="6" spans="1:18" s="12" customFormat="1">
      <c r="A6" s="83">
        <v>2020</v>
      </c>
      <c r="B6" s="83">
        <v>698</v>
      </c>
      <c r="C6" s="83">
        <v>1090</v>
      </c>
      <c r="D6" s="83">
        <v>1350</v>
      </c>
      <c r="E6" s="83">
        <v>1613</v>
      </c>
      <c r="F6" s="83">
        <v>2729</v>
      </c>
      <c r="G6" s="83">
        <v>2949</v>
      </c>
      <c r="H6" s="83">
        <v>3027</v>
      </c>
      <c r="I6" s="83">
        <v>2057</v>
      </c>
      <c r="J6" s="83">
        <v>1528</v>
      </c>
      <c r="K6" s="83">
        <v>1113</v>
      </c>
      <c r="L6" s="83">
        <v>999</v>
      </c>
      <c r="M6" s="83">
        <v>2662</v>
      </c>
      <c r="N6" s="84">
        <v>19103</v>
      </c>
      <c r="O6" s="82"/>
    </row>
    <row r="7" spans="1:18" s="12" customFormat="1">
      <c r="A7" s="80">
        <v>2021</v>
      </c>
      <c r="B7" s="80">
        <v>410</v>
      </c>
      <c r="C7" s="80">
        <v>906</v>
      </c>
      <c r="D7" s="80">
        <v>2223</v>
      </c>
      <c r="E7" s="80">
        <v>2884</v>
      </c>
      <c r="F7" s="80">
        <v>2963</v>
      </c>
      <c r="G7" s="80">
        <v>2848</v>
      </c>
      <c r="H7" s="80">
        <v>2423</v>
      </c>
      <c r="I7" s="80">
        <v>1894</v>
      </c>
      <c r="J7" s="80">
        <v>1461</v>
      </c>
      <c r="K7" s="80">
        <v>1186</v>
      </c>
      <c r="L7" s="80">
        <v>1071</v>
      </c>
      <c r="M7" s="80">
        <v>1310</v>
      </c>
      <c r="N7" s="81">
        <v>21815</v>
      </c>
      <c r="O7" s="82"/>
    </row>
    <row r="8" spans="1:18">
      <c r="A8" s="83">
        <v>2022</v>
      </c>
      <c r="B8" s="83">
        <v>856</v>
      </c>
      <c r="C8" s="83">
        <v>1276</v>
      </c>
      <c r="D8" s="83">
        <v>2828</v>
      </c>
      <c r="E8" s="83">
        <v>2875</v>
      </c>
      <c r="F8" s="83">
        <v>3412</v>
      </c>
      <c r="G8" s="83">
        <v>3241</v>
      </c>
      <c r="H8" s="83">
        <v>2715</v>
      </c>
      <c r="I8" s="83">
        <v>2326</v>
      </c>
      <c r="J8" s="83">
        <v>1469</v>
      </c>
      <c r="K8" s="83">
        <v>1176</v>
      </c>
      <c r="L8" s="83">
        <v>936</v>
      </c>
      <c r="M8" s="83">
        <v>800</v>
      </c>
      <c r="N8" s="84">
        <v>23910</v>
      </c>
      <c r="O8" s="2"/>
      <c r="R8" s="12"/>
    </row>
    <row r="9" spans="1:18">
      <c r="A9" s="85">
        <v>2023</v>
      </c>
      <c r="B9" s="85">
        <v>1126</v>
      </c>
      <c r="C9" s="85">
        <v>1524</v>
      </c>
      <c r="D9" s="85"/>
      <c r="E9" s="85"/>
      <c r="F9" s="85"/>
      <c r="G9" s="85"/>
      <c r="H9" s="85"/>
      <c r="I9" s="85"/>
      <c r="J9" s="85"/>
      <c r="K9" s="85"/>
      <c r="L9" s="85"/>
      <c r="M9" s="85"/>
      <c r="N9" s="86">
        <v>2650</v>
      </c>
      <c r="O9" s="2"/>
      <c r="R9" s="12"/>
    </row>
    <row r="10" spans="1:18">
      <c r="A10" s="83" t="s">
        <v>121</v>
      </c>
      <c r="B10" s="87">
        <v>0.31542056074766345</v>
      </c>
      <c r="C10" s="87">
        <v>0.19435736677115978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>
        <v>0.24296435272045036</v>
      </c>
    </row>
    <row r="11" spans="1:18">
      <c r="B11" s="17"/>
      <c r="C11" s="17"/>
      <c r="D11" s="17"/>
      <c r="E11" s="17"/>
      <c r="F11" s="17"/>
      <c r="G11" s="17"/>
      <c r="H11" s="17"/>
      <c r="I11" s="88"/>
      <c r="J11" s="88"/>
      <c r="K11" s="88"/>
      <c r="L11" s="88"/>
      <c r="M11" s="88"/>
      <c r="N11" s="17"/>
    </row>
    <row r="12" spans="1:18" ht="24" customHeight="1">
      <c r="A12" s="194" t="s">
        <v>19</v>
      </c>
      <c r="B12" s="196" t="s">
        <v>22</v>
      </c>
      <c r="C12" s="196"/>
      <c r="D12" s="195" t="s">
        <v>5</v>
      </c>
      <c r="E12" s="197" t="s">
        <v>153</v>
      </c>
      <c r="F12" s="196"/>
      <c r="G12" s="195" t="s">
        <v>5</v>
      </c>
      <c r="H12" s="17"/>
      <c r="I12" s="88"/>
      <c r="J12" s="88"/>
      <c r="K12" s="88"/>
      <c r="L12" s="88"/>
      <c r="M12" s="88"/>
      <c r="N12" s="17"/>
    </row>
    <row r="13" spans="1:18" ht="21" customHeight="1">
      <c r="A13" s="194"/>
      <c r="B13" s="89">
        <v>2023</v>
      </c>
      <c r="C13" s="89">
        <v>2022</v>
      </c>
      <c r="D13" s="195"/>
      <c r="E13" s="89">
        <v>2023</v>
      </c>
      <c r="F13" s="89">
        <v>2022</v>
      </c>
      <c r="G13" s="195"/>
      <c r="H13" s="17"/>
      <c r="I13" s="88"/>
      <c r="J13" s="88"/>
      <c r="K13" s="88"/>
      <c r="L13" s="88"/>
      <c r="M13" s="88"/>
      <c r="N13" s="17"/>
    </row>
    <row r="14" spans="1:18" ht="19.5" customHeight="1">
      <c r="A14" s="90" t="s">
        <v>23</v>
      </c>
      <c r="B14" s="91">
        <v>1524</v>
      </c>
      <c r="C14" s="91">
        <v>1276</v>
      </c>
      <c r="D14" s="92">
        <v>0.19435736677115978</v>
      </c>
      <c r="E14" s="91">
        <v>2650</v>
      </c>
      <c r="F14" s="90">
        <v>2132</v>
      </c>
      <c r="G14" s="92">
        <v>0.24296435272045036</v>
      </c>
      <c r="H14" s="17"/>
      <c r="I14" s="88"/>
      <c r="J14" s="88"/>
      <c r="K14" s="88"/>
      <c r="L14" s="88"/>
      <c r="M14" s="88"/>
      <c r="N14" s="17"/>
    </row>
    <row r="15" spans="1:18">
      <c r="A15" s="93"/>
      <c r="B15" s="94"/>
      <c r="C15" s="93"/>
      <c r="D15" s="95"/>
      <c r="E15" s="17"/>
      <c r="F15" s="17"/>
      <c r="G15" s="17"/>
      <c r="H15" s="17"/>
      <c r="I15" s="88"/>
      <c r="J15" s="88"/>
      <c r="K15" s="88"/>
      <c r="L15" s="88"/>
      <c r="M15" s="88"/>
      <c r="N15" s="17"/>
    </row>
    <row r="40" spans="1:15">
      <c r="A40" s="4" t="s">
        <v>90</v>
      </c>
    </row>
    <row r="41" spans="1:15">
      <c r="A41" s="4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6" t="e">
        <v>#REF!</v>
      </c>
      <c r="C46" s="6" t="e">
        <v>#REF!</v>
      </c>
      <c r="D46" s="6" t="e">
        <v>#REF!</v>
      </c>
      <c r="E46" s="6" t="e">
        <v>#REF!</v>
      </c>
      <c r="F46" s="6" t="e">
        <v>#REF!</v>
      </c>
      <c r="G46" s="6" t="e">
        <v>#REF!</v>
      </c>
      <c r="H46" s="6" t="e">
        <v>#REF!</v>
      </c>
      <c r="I46" s="6" t="e">
        <v>#REF!</v>
      </c>
      <c r="J46" s="6" t="e">
        <v>#REF!</v>
      </c>
      <c r="K46" s="6" t="e">
        <v>#REF!</v>
      </c>
      <c r="L46" s="6" t="e">
        <v>#REF!</v>
      </c>
      <c r="M46" s="6" t="e">
        <v>#REF!</v>
      </c>
      <c r="N46" s="6" t="e">
        <v>#REF!</v>
      </c>
    </row>
    <row r="47" spans="1:15" hidden="1">
      <c r="A47" t="s">
        <v>29</v>
      </c>
      <c r="B47" s="14">
        <v>316</v>
      </c>
      <c r="C47" s="15">
        <v>531</v>
      </c>
      <c r="D47" s="15">
        <v>826</v>
      </c>
      <c r="E47" s="15">
        <v>728</v>
      </c>
      <c r="F47" s="15">
        <v>677</v>
      </c>
      <c r="G47" s="15">
        <v>632</v>
      </c>
      <c r="H47" s="15">
        <v>583</v>
      </c>
      <c r="I47" s="15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6">
        <v>0.77073170731707319</v>
      </c>
      <c r="C48" s="6">
        <v>0.58609271523178808</v>
      </c>
      <c r="D48" s="6">
        <v>0.37156995051731895</v>
      </c>
      <c r="E48" s="6">
        <v>0.25242718446601942</v>
      </c>
      <c r="F48" s="6">
        <v>0.22848464394195073</v>
      </c>
      <c r="G48" s="6">
        <v>0.22191011235955055</v>
      </c>
      <c r="H48" s="6">
        <v>0.24061081304168386</v>
      </c>
      <c r="I48" s="6">
        <v>0.20591341077085534</v>
      </c>
      <c r="J48" s="6">
        <v>0.27515400410677621</v>
      </c>
      <c r="K48" s="6">
        <v>0.17284991568296795</v>
      </c>
      <c r="L48" s="6">
        <v>0.21008403361344538</v>
      </c>
      <c r="M48" s="6">
        <v>0.18396946564885497</v>
      </c>
      <c r="N48" s="6">
        <v>0.26385514554205819</v>
      </c>
      <c r="O48" s="2" t="e">
        <v>#DIV/0!</v>
      </c>
    </row>
    <row r="49" spans="1:15" hidden="1">
      <c r="A49" t="s">
        <v>29</v>
      </c>
      <c r="B49" s="14">
        <v>171</v>
      </c>
      <c r="C49" s="15">
        <v>277</v>
      </c>
      <c r="D49" s="15">
        <v>688</v>
      </c>
      <c r="E49" s="15">
        <v>849</v>
      </c>
      <c r="F49" s="15"/>
      <c r="G49" s="15"/>
      <c r="H49" s="15"/>
      <c r="I49" s="15"/>
      <c r="N49">
        <v>1985</v>
      </c>
    </row>
    <row r="50" spans="1:15" hidden="1">
      <c r="B50" s="6">
        <v>0.19976635514018692</v>
      </c>
      <c r="C50" s="6">
        <v>0.2170846394984326</v>
      </c>
      <c r="D50" s="6">
        <v>0.24328147100424327</v>
      </c>
      <c r="E50" s="6">
        <v>0.29530434782608694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8.3019657047260567E-2</v>
      </c>
      <c r="O50" s="6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zoomScale="90" zoomScaleNormal="90" workbookViewId="0">
      <selection activeCell="J6" sqref="J6"/>
    </sheetView>
  </sheetViews>
  <sheetFormatPr defaultColWidth="9.140625" defaultRowHeight="12.75"/>
  <cols>
    <col min="1" max="1" width="2.42578125" style="28" customWidth="1"/>
    <col min="2" max="2" width="9.7109375" style="28" customWidth="1"/>
    <col min="3" max="3" width="17.28515625" style="28" customWidth="1"/>
    <col min="4" max="4" width="10" style="28" customWidth="1"/>
    <col min="5" max="5" width="10.7109375" style="28" customWidth="1"/>
    <col min="6" max="6" width="9.42578125" style="28" customWidth="1"/>
    <col min="7" max="7" width="10.42578125" style="28" customWidth="1"/>
    <col min="8" max="8" width="12.7109375" style="28" customWidth="1"/>
    <col min="9" max="9" width="3.42578125" style="28" customWidth="1"/>
    <col min="10" max="10" width="23.140625" style="28" customWidth="1"/>
    <col min="11" max="11" width="16.85546875" style="28" bestFit="1" customWidth="1"/>
    <col min="12" max="13" width="8.7109375" style="28" customWidth="1"/>
    <col min="14" max="14" width="9.42578125" style="28" customWidth="1"/>
    <col min="15" max="16" width="8.7109375" style="28" customWidth="1"/>
    <col min="17" max="17" width="3.140625" style="28" customWidth="1"/>
    <col min="18" max="18" width="20.85546875" style="28" customWidth="1"/>
    <col min="19" max="19" width="16.85546875" style="28" bestFit="1" customWidth="1"/>
    <col min="20" max="21" width="8.85546875" style="28" customWidth="1"/>
    <col min="22" max="22" width="9.42578125" style="28" customWidth="1"/>
    <col min="23" max="24" width="8.85546875" style="28" customWidth="1"/>
    <col min="25" max="16384" width="9.140625" style="28"/>
  </cols>
  <sheetData>
    <row r="2" spans="2:24" ht="14.25">
      <c r="B2" s="198" t="s">
        <v>122</v>
      </c>
      <c r="C2" s="198"/>
      <c r="D2" s="198"/>
      <c r="E2" s="198"/>
      <c r="F2" s="198"/>
      <c r="G2" s="198"/>
      <c r="H2" s="198"/>
      <c r="I2" s="27"/>
      <c r="J2" s="199" t="s">
        <v>123</v>
      </c>
      <c r="K2" s="199"/>
      <c r="L2" s="199"/>
      <c r="M2" s="199"/>
      <c r="N2" s="199"/>
      <c r="O2" s="199"/>
      <c r="P2" s="199"/>
      <c r="R2" s="199" t="s">
        <v>124</v>
      </c>
      <c r="S2" s="199"/>
      <c r="T2" s="199"/>
      <c r="U2" s="199"/>
      <c r="V2" s="199"/>
      <c r="W2" s="199"/>
      <c r="X2" s="199"/>
    </row>
    <row r="3" spans="2:24" ht="15" customHeight="1">
      <c r="B3" s="200" t="s">
        <v>64</v>
      </c>
      <c r="C3" s="201" t="s">
        <v>67</v>
      </c>
      <c r="D3" s="201" t="s">
        <v>152</v>
      </c>
      <c r="E3" s="201"/>
      <c r="F3" s="201"/>
      <c r="G3" s="201"/>
      <c r="H3" s="201"/>
      <c r="I3" s="27"/>
      <c r="J3" s="200" t="s">
        <v>68</v>
      </c>
      <c r="K3" s="201" t="s">
        <v>67</v>
      </c>
      <c r="L3" s="201" t="s">
        <v>152</v>
      </c>
      <c r="M3" s="201"/>
      <c r="N3" s="201"/>
      <c r="O3" s="201"/>
      <c r="P3" s="201"/>
      <c r="R3" s="200" t="s">
        <v>70</v>
      </c>
      <c r="S3" s="201" t="s">
        <v>67</v>
      </c>
      <c r="T3" s="201" t="s">
        <v>152</v>
      </c>
      <c r="U3" s="201"/>
      <c r="V3" s="201"/>
      <c r="W3" s="201"/>
      <c r="X3" s="201"/>
    </row>
    <row r="4" spans="2:24" ht="15" customHeight="1">
      <c r="B4" s="200"/>
      <c r="C4" s="201"/>
      <c r="D4" s="96">
        <v>2023</v>
      </c>
      <c r="E4" s="96" t="s">
        <v>65</v>
      </c>
      <c r="F4" s="96">
        <v>2022</v>
      </c>
      <c r="G4" s="96" t="s">
        <v>65</v>
      </c>
      <c r="H4" s="96" t="s">
        <v>66</v>
      </c>
      <c r="I4" s="29"/>
      <c r="J4" s="200"/>
      <c r="K4" s="201"/>
      <c r="L4" s="201">
        <v>2023</v>
      </c>
      <c r="M4" s="201">
        <v>2022</v>
      </c>
      <c r="N4" s="202" t="s">
        <v>71</v>
      </c>
      <c r="O4" s="202" t="s">
        <v>125</v>
      </c>
      <c r="P4" s="202" t="s">
        <v>95</v>
      </c>
      <c r="R4" s="200"/>
      <c r="S4" s="201"/>
      <c r="T4" s="201">
        <v>2023</v>
      </c>
      <c r="U4" s="201">
        <v>2022</v>
      </c>
      <c r="V4" s="202" t="s">
        <v>71</v>
      </c>
      <c r="W4" s="202" t="s">
        <v>125</v>
      </c>
      <c r="X4" s="202" t="s">
        <v>95</v>
      </c>
    </row>
    <row r="5" spans="2:24" ht="12.75" customHeight="1">
      <c r="B5" s="97">
        <v>1</v>
      </c>
      <c r="C5" s="98" t="s">
        <v>36</v>
      </c>
      <c r="D5" s="99">
        <v>644</v>
      </c>
      <c r="E5" s="100">
        <v>0.24301886792452831</v>
      </c>
      <c r="F5" s="99">
        <v>572</v>
      </c>
      <c r="G5" s="100">
        <v>0.26829268292682928</v>
      </c>
      <c r="H5" s="100">
        <v>0.12587412587412583</v>
      </c>
      <c r="J5" s="200"/>
      <c r="K5" s="201"/>
      <c r="L5" s="201"/>
      <c r="M5" s="201"/>
      <c r="N5" s="203"/>
      <c r="O5" s="203"/>
      <c r="P5" s="203"/>
      <c r="R5" s="200"/>
      <c r="S5" s="201"/>
      <c r="T5" s="201"/>
      <c r="U5" s="201"/>
      <c r="V5" s="203"/>
      <c r="W5" s="203"/>
      <c r="X5" s="203"/>
    </row>
    <row r="6" spans="2:24" ht="15">
      <c r="B6" s="102">
        <v>2</v>
      </c>
      <c r="C6" s="103" t="s">
        <v>2</v>
      </c>
      <c r="D6" s="104">
        <v>398</v>
      </c>
      <c r="E6" s="105">
        <v>0.15018867924528301</v>
      </c>
      <c r="F6" s="104">
        <v>226</v>
      </c>
      <c r="G6" s="105">
        <v>0.10600375234521577</v>
      </c>
      <c r="H6" s="105">
        <v>0.76106194690265494</v>
      </c>
      <c r="J6" s="180" t="s">
        <v>44</v>
      </c>
      <c r="K6" s="106" t="s">
        <v>36</v>
      </c>
      <c r="L6" s="107">
        <v>200</v>
      </c>
      <c r="M6" s="107">
        <v>166</v>
      </c>
      <c r="N6" s="108">
        <v>0.20481927710843384</v>
      </c>
      <c r="O6" s="109"/>
      <c r="P6" s="110"/>
      <c r="R6" s="180" t="s">
        <v>58</v>
      </c>
      <c r="S6" s="106" t="s">
        <v>36</v>
      </c>
      <c r="T6" s="107">
        <v>220</v>
      </c>
      <c r="U6" s="107">
        <v>158</v>
      </c>
      <c r="V6" s="108">
        <v>0.39240506329113933</v>
      </c>
      <c r="W6" s="109"/>
      <c r="X6" s="110"/>
    </row>
    <row r="7" spans="2:24" ht="15">
      <c r="B7" s="97">
        <v>3</v>
      </c>
      <c r="C7" s="98" t="s">
        <v>35</v>
      </c>
      <c r="D7" s="99">
        <v>284</v>
      </c>
      <c r="E7" s="100">
        <v>0.10716981132075472</v>
      </c>
      <c r="F7" s="99">
        <v>269</v>
      </c>
      <c r="G7" s="100">
        <v>0.12617260787992496</v>
      </c>
      <c r="H7" s="100">
        <v>5.5762081784386686E-2</v>
      </c>
      <c r="J7" s="181"/>
      <c r="K7" s="111" t="s">
        <v>37</v>
      </c>
      <c r="L7" s="112">
        <v>113</v>
      </c>
      <c r="M7" s="112">
        <v>107</v>
      </c>
      <c r="N7" s="113">
        <v>5.6074766355140193E-2</v>
      </c>
      <c r="O7" s="114"/>
      <c r="P7" s="115"/>
      <c r="R7" s="181"/>
      <c r="S7" s="111" t="s">
        <v>35</v>
      </c>
      <c r="T7" s="112">
        <v>62</v>
      </c>
      <c r="U7" s="112">
        <v>99</v>
      </c>
      <c r="V7" s="113">
        <v>-0.3737373737373737</v>
      </c>
      <c r="W7" s="114"/>
      <c r="X7" s="115"/>
    </row>
    <row r="8" spans="2:24" ht="15">
      <c r="B8" s="102">
        <v>4</v>
      </c>
      <c r="C8" s="103" t="s">
        <v>41</v>
      </c>
      <c r="D8" s="104">
        <v>147</v>
      </c>
      <c r="E8" s="105">
        <v>5.5471698113207547E-2</v>
      </c>
      <c r="F8" s="104">
        <v>110</v>
      </c>
      <c r="G8" s="105">
        <v>5.1594746716697934E-2</v>
      </c>
      <c r="H8" s="105">
        <v>0.33636363636363642</v>
      </c>
      <c r="J8" s="181"/>
      <c r="K8" s="106" t="s">
        <v>35</v>
      </c>
      <c r="L8" s="107">
        <v>107</v>
      </c>
      <c r="M8" s="107">
        <v>104</v>
      </c>
      <c r="N8" s="108">
        <v>2.8846153846153744E-2</v>
      </c>
      <c r="O8" s="114"/>
      <c r="P8" s="115"/>
      <c r="R8" s="181"/>
      <c r="S8" s="106" t="s">
        <v>87</v>
      </c>
      <c r="T8" s="107">
        <v>61</v>
      </c>
      <c r="U8" s="107">
        <v>35</v>
      </c>
      <c r="V8" s="108">
        <v>0.74285714285714288</v>
      </c>
      <c r="W8" s="114"/>
      <c r="X8" s="115"/>
    </row>
    <row r="9" spans="2:24">
      <c r="B9" s="97">
        <v>5</v>
      </c>
      <c r="C9" s="98" t="s">
        <v>37</v>
      </c>
      <c r="D9" s="99">
        <v>125</v>
      </c>
      <c r="E9" s="100">
        <v>4.716981132075472E-2</v>
      </c>
      <c r="F9" s="99">
        <v>107</v>
      </c>
      <c r="G9" s="100">
        <v>5.0187617260787992E-2</v>
      </c>
      <c r="H9" s="100">
        <v>0.16822429906542058</v>
      </c>
      <c r="J9" s="182"/>
      <c r="K9" s="116" t="s">
        <v>45</v>
      </c>
      <c r="L9" s="117">
        <v>387</v>
      </c>
      <c r="M9" s="117">
        <v>313</v>
      </c>
      <c r="N9" s="113">
        <v>0.23642172523961658</v>
      </c>
      <c r="O9" s="118"/>
      <c r="P9" s="119"/>
      <c r="R9" s="182"/>
      <c r="S9" s="116" t="s">
        <v>45</v>
      </c>
      <c r="T9" s="117">
        <v>144</v>
      </c>
      <c r="U9" s="117">
        <v>146</v>
      </c>
      <c r="V9" s="113">
        <v>-1.3698630136986356E-2</v>
      </c>
      <c r="W9" s="118"/>
      <c r="X9" s="119"/>
    </row>
    <row r="10" spans="2:24">
      <c r="B10" s="102">
        <v>6</v>
      </c>
      <c r="C10" s="103" t="s">
        <v>93</v>
      </c>
      <c r="D10" s="104">
        <v>124</v>
      </c>
      <c r="E10" s="105">
        <v>4.679245283018868E-2</v>
      </c>
      <c r="F10" s="104">
        <v>88</v>
      </c>
      <c r="G10" s="105">
        <v>4.1275797373358347E-2</v>
      </c>
      <c r="H10" s="105">
        <v>0.40909090909090917</v>
      </c>
      <c r="J10" s="120" t="s">
        <v>46</v>
      </c>
      <c r="K10" s="121"/>
      <c r="L10" s="122">
        <v>807</v>
      </c>
      <c r="M10" s="122">
        <v>690</v>
      </c>
      <c r="N10" s="123">
        <v>0.16956521739130426</v>
      </c>
      <c r="O10" s="124">
        <v>0.30452830188679247</v>
      </c>
      <c r="P10" s="124">
        <v>0.32363977485928708</v>
      </c>
      <c r="R10" s="120" t="s">
        <v>154</v>
      </c>
      <c r="S10" s="121"/>
      <c r="T10" s="122">
        <v>487</v>
      </c>
      <c r="U10" s="122">
        <v>438</v>
      </c>
      <c r="V10" s="123">
        <v>0.11187214611872154</v>
      </c>
      <c r="W10" s="124">
        <v>0.18377358490566037</v>
      </c>
      <c r="X10" s="124">
        <v>0.20544090056285177</v>
      </c>
    </row>
    <row r="11" spans="2:24" ht="15">
      <c r="B11" s="97">
        <v>7</v>
      </c>
      <c r="C11" s="98" t="s">
        <v>38</v>
      </c>
      <c r="D11" s="99">
        <v>118</v>
      </c>
      <c r="E11" s="100">
        <v>4.4528301886792451E-2</v>
      </c>
      <c r="F11" s="99">
        <v>80</v>
      </c>
      <c r="G11" s="100">
        <v>3.7523452157598502E-2</v>
      </c>
      <c r="H11" s="100">
        <v>0.47500000000000009</v>
      </c>
      <c r="J11" s="180" t="s">
        <v>47</v>
      </c>
      <c r="K11" s="125" t="s">
        <v>41</v>
      </c>
      <c r="L11" s="107">
        <v>12</v>
      </c>
      <c r="M11" s="107">
        <v>15</v>
      </c>
      <c r="N11" s="108">
        <v>-0.19999999999999996</v>
      </c>
      <c r="O11" s="109"/>
      <c r="P11" s="110"/>
      <c r="R11" s="180" t="s">
        <v>59</v>
      </c>
      <c r="S11" s="125" t="s">
        <v>37</v>
      </c>
      <c r="T11" s="107">
        <v>45</v>
      </c>
      <c r="U11" s="107">
        <v>51</v>
      </c>
      <c r="V11" s="108">
        <v>-0.11764705882352944</v>
      </c>
      <c r="W11" s="109"/>
      <c r="X11" s="110"/>
    </row>
    <row r="12" spans="2:24" ht="15">
      <c r="B12" s="102">
        <v>8</v>
      </c>
      <c r="C12" s="103" t="s">
        <v>57</v>
      </c>
      <c r="D12" s="104">
        <v>75</v>
      </c>
      <c r="E12" s="105">
        <v>2.8301886792452831E-2</v>
      </c>
      <c r="F12" s="104">
        <v>48</v>
      </c>
      <c r="G12" s="105">
        <v>2.2514071294559099E-2</v>
      </c>
      <c r="H12" s="105">
        <v>0.5625</v>
      </c>
      <c r="J12" s="181"/>
      <c r="K12" s="126" t="s">
        <v>77</v>
      </c>
      <c r="L12" s="112">
        <v>9</v>
      </c>
      <c r="M12" s="112">
        <v>5</v>
      </c>
      <c r="N12" s="113">
        <v>0.8</v>
      </c>
      <c r="O12" s="114"/>
      <c r="P12" s="115"/>
      <c r="R12" s="181"/>
      <c r="S12" s="126" t="s">
        <v>36</v>
      </c>
      <c r="T12" s="112">
        <v>38</v>
      </c>
      <c r="U12" s="112">
        <v>35</v>
      </c>
      <c r="V12" s="113">
        <v>8.5714285714285632E-2</v>
      </c>
      <c r="W12" s="114"/>
      <c r="X12" s="115"/>
    </row>
    <row r="13" spans="2:24" ht="15">
      <c r="B13" s="97">
        <v>9</v>
      </c>
      <c r="C13" s="98" t="s">
        <v>87</v>
      </c>
      <c r="D13" s="99">
        <v>61</v>
      </c>
      <c r="E13" s="100">
        <v>2.3018867924528303E-2</v>
      </c>
      <c r="F13" s="99">
        <v>35</v>
      </c>
      <c r="G13" s="100">
        <v>1.6416510318949345E-2</v>
      </c>
      <c r="H13" s="100">
        <v>0.74285714285714288</v>
      </c>
      <c r="J13" s="181"/>
      <c r="K13" s="125" t="s">
        <v>109</v>
      </c>
      <c r="L13" s="107">
        <v>4</v>
      </c>
      <c r="M13" s="107">
        <v>5</v>
      </c>
      <c r="N13" s="108">
        <v>-0.19999999999999996</v>
      </c>
      <c r="O13" s="114"/>
      <c r="P13" s="115"/>
      <c r="R13" s="181"/>
      <c r="S13" s="125" t="s">
        <v>108</v>
      </c>
      <c r="T13" s="107">
        <v>24</v>
      </c>
      <c r="U13" s="107">
        <v>13</v>
      </c>
      <c r="V13" s="108">
        <v>0.84615384615384626</v>
      </c>
      <c r="W13" s="114"/>
      <c r="X13" s="115"/>
    </row>
    <row r="14" spans="2:24">
      <c r="B14" s="102">
        <v>10</v>
      </c>
      <c r="C14" s="103" t="s">
        <v>131</v>
      </c>
      <c r="D14" s="104">
        <v>57</v>
      </c>
      <c r="E14" s="105">
        <v>2.1509433962264152E-2</v>
      </c>
      <c r="F14" s="104">
        <v>53</v>
      </c>
      <c r="G14" s="105">
        <v>2.4859287054409006E-2</v>
      </c>
      <c r="H14" s="105">
        <v>7.547169811320753E-2</v>
      </c>
      <c r="J14" s="182"/>
      <c r="K14" s="116" t="s">
        <v>45</v>
      </c>
      <c r="L14" s="117">
        <v>6</v>
      </c>
      <c r="M14" s="117">
        <v>15</v>
      </c>
      <c r="N14" s="113">
        <v>-0.6</v>
      </c>
      <c r="O14" s="118"/>
      <c r="P14" s="119"/>
      <c r="R14" s="182"/>
      <c r="S14" s="116" t="s">
        <v>45</v>
      </c>
      <c r="T14" s="117">
        <v>69</v>
      </c>
      <c r="U14" s="117">
        <v>65</v>
      </c>
      <c r="V14" s="113">
        <v>6.1538461538461542E-2</v>
      </c>
      <c r="W14" s="118"/>
      <c r="X14" s="119"/>
    </row>
    <row r="15" spans="2:24">
      <c r="B15" s="205" t="s">
        <v>42</v>
      </c>
      <c r="C15" s="205"/>
      <c r="D15" s="127">
        <v>2033</v>
      </c>
      <c r="E15" s="128">
        <v>0.76716981132075468</v>
      </c>
      <c r="F15" s="127">
        <v>1588</v>
      </c>
      <c r="G15" s="128">
        <v>0.74484052532833023</v>
      </c>
      <c r="H15" s="129">
        <v>0.28022670025188923</v>
      </c>
      <c r="J15" s="120" t="s">
        <v>48</v>
      </c>
      <c r="K15" s="121"/>
      <c r="L15" s="122">
        <v>31</v>
      </c>
      <c r="M15" s="122">
        <v>40</v>
      </c>
      <c r="N15" s="123">
        <v>-0.22499999999999998</v>
      </c>
      <c r="O15" s="124">
        <v>1.169811320754717E-2</v>
      </c>
      <c r="P15" s="124">
        <v>1.8761726078799251E-2</v>
      </c>
      <c r="R15" s="120" t="s">
        <v>155</v>
      </c>
      <c r="S15" s="121"/>
      <c r="T15" s="122">
        <v>176</v>
      </c>
      <c r="U15" s="122">
        <v>164</v>
      </c>
      <c r="V15" s="123">
        <v>7.3170731707317138E-2</v>
      </c>
      <c r="W15" s="124">
        <v>6.6415094339622643E-2</v>
      </c>
      <c r="X15" s="124">
        <v>7.6923076923076927E-2</v>
      </c>
    </row>
    <row r="16" spans="2:24" ht="15">
      <c r="B16" s="205" t="s">
        <v>43</v>
      </c>
      <c r="C16" s="205"/>
      <c r="D16" s="127">
        <v>617</v>
      </c>
      <c r="E16" s="128">
        <v>0.23283018867924529</v>
      </c>
      <c r="F16" s="127">
        <v>544</v>
      </c>
      <c r="G16" s="128">
        <v>0.25515947467166977</v>
      </c>
      <c r="H16" s="129">
        <v>0.13419117647058831</v>
      </c>
      <c r="J16" s="180" t="s">
        <v>49</v>
      </c>
      <c r="K16" s="106" t="s">
        <v>36</v>
      </c>
      <c r="L16" s="107">
        <v>166</v>
      </c>
      <c r="M16" s="107">
        <v>172</v>
      </c>
      <c r="N16" s="108">
        <v>-3.4883720930232509E-2</v>
      </c>
      <c r="O16" s="109"/>
      <c r="P16" s="110"/>
      <c r="R16" s="180" t="s">
        <v>60</v>
      </c>
      <c r="S16" s="125" t="s">
        <v>36</v>
      </c>
      <c r="T16" s="107">
        <v>118</v>
      </c>
      <c r="U16" s="107">
        <v>100</v>
      </c>
      <c r="V16" s="108">
        <v>0.17999999999999994</v>
      </c>
      <c r="W16" s="109"/>
      <c r="X16" s="110"/>
    </row>
    <row r="17" spans="2:24" ht="15">
      <c r="B17" s="206" t="s">
        <v>18</v>
      </c>
      <c r="C17" s="206"/>
      <c r="D17" s="130">
        <v>2650</v>
      </c>
      <c r="E17" s="131">
        <v>1</v>
      </c>
      <c r="F17" s="130">
        <v>2132</v>
      </c>
      <c r="G17" s="131">
        <v>0.99999999999999978</v>
      </c>
      <c r="H17" s="132">
        <v>0.24296435272045036</v>
      </c>
      <c r="J17" s="181"/>
      <c r="K17" s="111" t="s">
        <v>41</v>
      </c>
      <c r="L17" s="112">
        <v>65</v>
      </c>
      <c r="M17" s="112">
        <v>49</v>
      </c>
      <c r="N17" s="113">
        <v>0.32653061224489788</v>
      </c>
      <c r="O17" s="114"/>
      <c r="P17" s="115"/>
      <c r="R17" s="181"/>
      <c r="S17" s="126" t="s">
        <v>35</v>
      </c>
      <c r="T17" s="112">
        <v>96</v>
      </c>
      <c r="U17" s="112">
        <v>67</v>
      </c>
      <c r="V17" s="113">
        <v>0.43283582089552231</v>
      </c>
      <c r="W17" s="114"/>
      <c r="X17" s="115"/>
    </row>
    <row r="18" spans="2:24" ht="15">
      <c r="B18" s="207" t="s">
        <v>92</v>
      </c>
      <c r="C18" s="207"/>
      <c r="D18" s="207"/>
      <c r="E18" s="207"/>
      <c r="F18" s="207"/>
      <c r="G18" s="207"/>
      <c r="H18" s="207"/>
      <c r="J18" s="181"/>
      <c r="K18" s="106" t="s">
        <v>82</v>
      </c>
      <c r="L18" s="107">
        <v>29</v>
      </c>
      <c r="M18" s="107">
        <v>41</v>
      </c>
      <c r="N18" s="108">
        <v>-0.29268292682926833</v>
      </c>
      <c r="O18" s="114"/>
      <c r="P18" s="115"/>
      <c r="R18" s="181"/>
      <c r="S18" s="125" t="s">
        <v>57</v>
      </c>
      <c r="T18" s="107">
        <v>62</v>
      </c>
      <c r="U18" s="107">
        <v>48</v>
      </c>
      <c r="V18" s="108">
        <v>0.29166666666666674</v>
      </c>
      <c r="W18" s="114"/>
      <c r="X18" s="115"/>
    </row>
    <row r="19" spans="2:24" ht="12.75" customHeight="1">
      <c r="B19" s="179" t="s">
        <v>73</v>
      </c>
      <c r="C19" s="178"/>
      <c r="D19" s="178"/>
      <c r="E19" s="178"/>
      <c r="F19" s="178"/>
      <c r="G19" s="178"/>
      <c r="H19" s="178"/>
      <c r="J19" s="182"/>
      <c r="K19" s="116" t="s">
        <v>45</v>
      </c>
      <c r="L19" s="117">
        <v>171</v>
      </c>
      <c r="M19" s="117">
        <v>143</v>
      </c>
      <c r="N19" s="113">
        <v>0.19580419580419584</v>
      </c>
      <c r="O19" s="118"/>
      <c r="P19" s="119"/>
      <c r="R19" s="182"/>
      <c r="S19" s="116" t="s">
        <v>45</v>
      </c>
      <c r="T19" s="117">
        <v>431</v>
      </c>
      <c r="U19" s="117">
        <v>334</v>
      </c>
      <c r="V19" s="113">
        <v>0.29041916167664672</v>
      </c>
      <c r="W19" s="118"/>
      <c r="X19" s="119"/>
    </row>
    <row r="20" spans="2:24">
      <c r="B20" s="178"/>
      <c r="C20" s="178"/>
      <c r="D20" s="178"/>
      <c r="E20" s="178"/>
      <c r="F20" s="178"/>
      <c r="G20" s="178"/>
      <c r="H20" s="178"/>
      <c r="J20" s="120" t="s">
        <v>50</v>
      </c>
      <c r="K20" s="121"/>
      <c r="L20" s="122">
        <v>431</v>
      </c>
      <c r="M20" s="122">
        <v>405</v>
      </c>
      <c r="N20" s="123">
        <v>6.419753086419755E-2</v>
      </c>
      <c r="O20" s="124">
        <v>0.16264150943396227</v>
      </c>
      <c r="P20" s="124">
        <v>0.1899624765478424</v>
      </c>
      <c r="R20" s="120" t="s">
        <v>156</v>
      </c>
      <c r="S20" s="120"/>
      <c r="T20" s="122">
        <v>707</v>
      </c>
      <c r="U20" s="122">
        <v>549</v>
      </c>
      <c r="V20" s="123">
        <v>0.28779599271402545</v>
      </c>
      <c r="W20" s="124">
        <v>0.26679245283018865</v>
      </c>
      <c r="X20" s="124">
        <v>0.25750469043151969</v>
      </c>
    </row>
    <row r="21" spans="2:24" ht="12.75" customHeight="1">
      <c r="J21" s="180" t="s">
        <v>51</v>
      </c>
      <c r="K21" s="125" t="s">
        <v>36</v>
      </c>
      <c r="L21" s="107">
        <v>120</v>
      </c>
      <c r="M21" s="107">
        <v>112</v>
      </c>
      <c r="N21" s="108">
        <v>7.1428571428571397E-2</v>
      </c>
      <c r="O21" s="109"/>
      <c r="P21" s="110"/>
      <c r="R21" s="180" t="s">
        <v>88</v>
      </c>
      <c r="S21" s="125" t="s">
        <v>38</v>
      </c>
      <c r="T21" s="107">
        <v>13</v>
      </c>
      <c r="U21" s="107">
        <v>6</v>
      </c>
      <c r="V21" s="108">
        <v>1.1666666666666665</v>
      </c>
      <c r="W21" s="109"/>
      <c r="X21" s="110"/>
    </row>
    <row r="22" spans="2:24" ht="15">
      <c r="J22" s="181"/>
      <c r="K22" s="126" t="s">
        <v>35</v>
      </c>
      <c r="L22" s="112">
        <v>102</v>
      </c>
      <c r="M22" s="112">
        <v>112</v>
      </c>
      <c r="N22" s="113">
        <v>-8.9285714285714302E-2</v>
      </c>
      <c r="O22" s="114"/>
      <c r="P22" s="115"/>
      <c r="R22" s="181"/>
      <c r="S22" s="126" t="s">
        <v>40</v>
      </c>
      <c r="T22" s="112">
        <v>5</v>
      </c>
      <c r="U22" s="112">
        <v>4</v>
      </c>
      <c r="V22" s="113">
        <v>0.25</v>
      </c>
      <c r="W22" s="114"/>
      <c r="X22" s="115"/>
    </row>
    <row r="23" spans="2:24" ht="15">
      <c r="B23" s="26"/>
      <c r="C23" s="26"/>
      <c r="D23" s="26"/>
      <c r="E23" s="26"/>
      <c r="F23" s="26"/>
      <c r="G23" s="26"/>
      <c r="H23" s="26"/>
      <c r="J23" s="181"/>
      <c r="K23" s="125" t="s">
        <v>38</v>
      </c>
      <c r="L23" s="107">
        <v>62</v>
      </c>
      <c r="M23" s="107">
        <v>46</v>
      </c>
      <c r="N23" s="108">
        <v>0.34782608695652173</v>
      </c>
      <c r="O23" s="114"/>
      <c r="P23" s="115"/>
      <c r="R23" s="181"/>
      <c r="S23" s="125" t="s">
        <v>2</v>
      </c>
      <c r="T23" s="107">
        <v>4</v>
      </c>
      <c r="U23" s="107">
        <v>1</v>
      </c>
      <c r="V23" s="108">
        <v>3</v>
      </c>
      <c r="W23" s="114"/>
      <c r="X23" s="115"/>
    </row>
    <row r="24" spans="2:24">
      <c r="B24" s="26"/>
      <c r="C24" s="26"/>
      <c r="D24" s="26"/>
      <c r="E24" s="26"/>
      <c r="F24" s="26"/>
      <c r="G24" s="26"/>
      <c r="H24" s="26"/>
      <c r="J24" s="182"/>
      <c r="K24" s="116" t="s">
        <v>45</v>
      </c>
      <c r="L24" s="117">
        <v>102</v>
      </c>
      <c r="M24" s="117">
        <v>68</v>
      </c>
      <c r="N24" s="113">
        <v>0.5</v>
      </c>
      <c r="O24" s="118"/>
      <c r="P24" s="119"/>
      <c r="R24" s="182"/>
      <c r="S24" s="116" t="s">
        <v>45</v>
      </c>
      <c r="T24" s="117">
        <v>0</v>
      </c>
      <c r="U24" s="117">
        <v>0</v>
      </c>
      <c r="V24" s="113"/>
      <c r="W24" s="118"/>
      <c r="X24" s="119"/>
    </row>
    <row r="25" spans="2:24">
      <c r="B25" s="26"/>
      <c r="C25" s="26"/>
      <c r="D25" s="26"/>
      <c r="E25" s="26"/>
      <c r="F25" s="26"/>
      <c r="G25" s="26"/>
      <c r="H25" s="26"/>
      <c r="J25" s="120" t="s">
        <v>52</v>
      </c>
      <c r="K25" s="121"/>
      <c r="L25" s="122">
        <v>386</v>
      </c>
      <c r="M25" s="122">
        <v>338</v>
      </c>
      <c r="N25" s="123">
        <v>0.14201183431952669</v>
      </c>
      <c r="O25" s="124">
        <v>0.14566037735849058</v>
      </c>
      <c r="P25" s="124">
        <v>0.15853658536585366</v>
      </c>
      <c r="R25" s="120" t="s">
        <v>157</v>
      </c>
      <c r="S25" s="121"/>
      <c r="T25" s="122">
        <v>22</v>
      </c>
      <c r="U25" s="122">
        <v>11</v>
      </c>
      <c r="V25" s="123">
        <v>1</v>
      </c>
      <c r="W25" s="124">
        <v>8.3018867924528304E-3</v>
      </c>
      <c r="X25" s="124">
        <v>5.1594746716697934E-3</v>
      </c>
    </row>
    <row r="26" spans="2:24" ht="15">
      <c r="B26" s="26"/>
      <c r="C26" s="26"/>
      <c r="D26" s="26"/>
      <c r="E26" s="26"/>
      <c r="F26" s="26"/>
      <c r="G26" s="26"/>
      <c r="H26" s="26"/>
      <c r="J26" s="180" t="s">
        <v>103</v>
      </c>
      <c r="K26" s="106" t="s">
        <v>2</v>
      </c>
      <c r="L26" s="107">
        <v>113</v>
      </c>
      <c r="M26" s="107">
        <v>46</v>
      </c>
      <c r="N26" s="108">
        <v>1.4565217391304346</v>
      </c>
      <c r="O26" s="109"/>
      <c r="P26" s="110"/>
      <c r="R26" s="180" t="s">
        <v>61</v>
      </c>
      <c r="S26" s="125" t="s">
        <v>35</v>
      </c>
      <c r="T26" s="107">
        <v>26</v>
      </c>
      <c r="U26" s="107">
        <v>11</v>
      </c>
      <c r="V26" s="108">
        <v>1.3636363636363638</v>
      </c>
      <c r="W26" s="109"/>
      <c r="X26" s="110"/>
    </row>
    <row r="27" spans="2:24" ht="15">
      <c r="B27" s="26"/>
      <c r="C27" s="26"/>
      <c r="D27" s="26"/>
      <c r="E27" s="26"/>
      <c r="F27" s="26"/>
      <c r="G27" s="26"/>
      <c r="H27" s="26"/>
      <c r="J27" s="181"/>
      <c r="K27" s="111" t="s">
        <v>35</v>
      </c>
      <c r="L27" s="112">
        <v>62</v>
      </c>
      <c r="M27" s="112">
        <v>43</v>
      </c>
      <c r="N27" s="113">
        <v>0.44186046511627897</v>
      </c>
      <c r="O27" s="114"/>
      <c r="P27" s="115"/>
      <c r="R27" s="181"/>
      <c r="S27" s="126" t="s">
        <v>36</v>
      </c>
      <c r="T27" s="112">
        <v>24</v>
      </c>
      <c r="U27" s="112">
        <v>31</v>
      </c>
      <c r="V27" s="113">
        <v>-0.22580645161290325</v>
      </c>
      <c r="W27" s="114"/>
      <c r="X27" s="115"/>
    </row>
    <row r="28" spans="2:24" ht="15">
      <c r="B28" s="26"/>
      <c r="C28" s="26"/>
      <c r="D28" s="26"/>
      <c r="E28" s="26"/>
      <c r="F28" s="26"/>
      <c r="G28" s="26"/>
      <c r="H28" s="26"/>
      <c r="J28" s="181"/>
      <c r="K28" s="106" t="s">
        <v>93</v>
      </c>
      <c r="L28" s="107">
        <v>60</v>
      </c>
      <c r="M28" s="107">
        <v>44</v>
      </c>
      <c r="N28" s="108">
        <v>0.36363636363636354</v>
      </c>
      <c r="O28" s="114"/>
      <c r="P28" s="115"/>
      <c r="R28" s="181"/>
      <c r="S28" s="125" t="s">
        <v>2</v>
      </c>
      <c r="T28" s="107">
        <v>20</v>
      </c>
      <c r="U28" s="107">
        <v>2</v>
      </c>
      <c r="V28" s="108">
        <v>9</v>
      </c>
      <c r="W28" s="114"/>
      <c r="X28" s="115"/>
    </row>
    <row r="29" spans="2:24" ht="12.75" customHeight="1">
      <c r="B29" s="26"/>
      <c r="C29" s="26"/>
      <c r="D29" s="26"/>
      <c r="E29" s="26"/>
      <c r="F29" s="26"/>
      <c r="G29" s="26"/>
      <c r="H29" s="26"/>
      <c r="I29" s="30"/>
      <c r="J29" s="182"/>
      <c r="K29" s="116" t="s">
        <v>45</v>
      </c>
      <c r="L29" s="117">
        <v>128</v>
      </c>
      <c r="M29" s="117">
        <v>93</v>
      </c>
      <c r="N29" s="113">
        <v>0.37634408602150549</v>
      </c>
      <c r="O29" s="118"/>
      <c r="P29" s="119"/>
      <c r="R29" s="182"/>
      <c r="S29" s="116" t="s">
        <v>45</v>
      </c>
      <c r="T29" s="117">
        <v>28</v>
      </c>
      <c r="U29" s="117">
        <v>17</v>
      </c>
      <c r="V29" s="113">
        <v>0.64705882352941169</v>
      </c>
      <c r="W29" s="118"/>
      <c r="X29" s="119"/>
    </row>
    <row r="30" spans="2:24">
      <c r="B30" s="26"/>
      <c r="C30" s="26"/>
      <c r="D30" s="26"/>
      <c r="E30" s="26"/>
      <c r="F30" s="26"/>
      <c r="G30" s="26"/>
      <c r="H30" s="26"/>
      <c r="J30" s="120" t="s">
        <v>104</v>
      </c>
      <c r="K30" s="120"/>
      <c r="L30" s="122">
        <v>363</v>
      </c>
      <c r="M30" s="122">
        <v>226</v>
      </c>
      <c r="N30" s="123">
        <v>0.60619469026548667</v>
      </c>
      <c r="O30" s="124">
        <v>0.13698113207547169</v>
      </c>
      <c r="P30" s="124">
        <v>0.10600375234521577</v>
      </c>
      <c r="R30" s="120" t="s">
        <v>158</v>
      </c>
      <c r="S30" s="121"/>
      <c r="T30" s="122">
        <v>98</v>
      </c>
      <c r="U30" s="122">
        <v>61</v>
      </c>
      <c r="V30" s="123">
        <v>0.60655737704918034</v>
      </c>
      <c r="W30" s="124">
        <v>3.6981132075471698E-2</v>
      </c>
      <c r="X30" s="124">
        <v>2.8611632270168854E-2</v>
      </c>
    </row>
    <row r="31" spans="2:24" ht="15">
      <c r="B31" s="26"/>
      <c r="C31" s="26"/>
      <c r="D31" s="26"/>
      <c r="E31" s="26"/>
      <c r="F31" s="26"/>
      <c r="G31" s="26"/>
      <c r="H31" s="26"/>
      <c r="J31" s="180" t="s">
        <v>105</v>
      </c>
      <c r="K31" s="106" t="s">
        <v>2</v>
      </c>
      <c r="L31" s="107">
        <v>248</v>
      </c>
      <c r="M31" s="107">
        <v>141</v>
      </c>
      <c r="N31" s="108">
        <v>0.75886524822695045</v>
      </c>
      <c r="O31" s="109"/>
      <c r="P31" s="110"/>
      <c r="R31" s="180" t="s">
        <v>69</v>
      </c>
      <c r="S31" s="125" t="s">
        <v>2</v>
      </c>
      <c r="T31" s="107">
        <v>73</v>
      </c>
      <c r="U31" s="107">
        <v>28</v>
      </c>
      <c r="V31" s="108">
        <v>1.6071428571428572</v>
      </c>
      <c r="W31" s="109"/>
      <c r="X31" s="110"/>
    </row>
    <row r="32" spans="2:24" ht="15">
      <c r="B32" s="26"/>
      <c r="C32" s="26"/>
      <c r="D32" s="26"/>
      <c r="E32" s="26"/>
      <c r="F32" s="26"/>
      <c r="G32" s="26"/>
      <c r="H32" s="26"/>
      <c r="J32" s="181"/>
      <c r="K32" s="111" t="s">
        <v>36</v>
      </c>
      <c r="L32" s="112">
        <v>131</v>
      </c>
      <c r="M32" s="112">
        <v>116</v>
      </c>
      <c r="N32" s="113">
        <v>0.1293103448275863</v>
      </c>
      <c r="O32" s="114"/>
      <c r="P32" s="115"/>
      <c r="R32" s="181"/>
      <c r="S32" s="126" t="s">
        <v>35</v>
      </c>
      <c r="T32" s="112">
        <v>48</v>
      </c>
      <c r="U32" s="112">
        <v>27</v>
      </c>
      <c r="V32" s="113">
        <v>0.77777777777777768</v>
      </c>
      <c r="W32" s="114"/>
      <c r="X32" s="115"/>
    </row>
    <row r="33" spans="2:24" ht="15">
      <c r="B33" s="26"/>
      <c r="C33" s="26"/>
      <c r="D33" s="26"/>
      <c r="E33" s="26"/>
      <c r="F33" s="26"/>
      <c r="G33" s="26"/>
      <c r="H33" s="26"/>
      <c r="J33" s="181"/>
      <c r="K33" s="106" t="s">
        <v>108</v>
      </c>
      <c r="L33" s="107">
        <v>50</v>
      </c>
      <c r="M33" s="107">
        <v>37</v>
      </c>
      <c r="N33" s="108">
        <v>0.35135135135135132</v>
      </c>
      <c r="O33" s="114"/>
      <c r="P33" s="115"/>
      <c r="R33" s="181"/>
      <c r="S33" s="125" t="s">
        <v>36</v>
      </c>
      <c r="T33" s="107">
        <v>44</v>
      </c>
      <c r="U33" s="107">
        <v>18</v>
      </c>
      <c r="V33" s="108">
        <v>1.4444444444444446</v>
      </c>
      <c r="W33" s="114"/>
      <c r="X33" s="115"/>
    </row>
    <row r="34" spans="2:24">
      <c r="B34" s="26"/>
      <c r="C34" s="26"/>
      <c r="D34" s="26"/>
      <c r="E34" s="26"/>
      <c r="F34" s="26"/>
      <c r="G34" s="26"/>
      <c r="H34" s="26"/>
      <c r="J34" s="182"/>
      <c r="K34" s="116" t="s">
        <v>45</v>
      </c>
      <c r="L34" s="117">
        <v>152</v>
      </c>
      <c r="M34" s="117">
        <v>110</v>
      </c>
      <c r="N34" s="113">
        <v>0.38181818181818183</v>
      </c>
      <c r="O34" s="118"/>
      <c r="P34" s="119"/>
      <c r="R34" s="182"/>
      <c r="S34" s="116" t="s">
        <v>45</v>
      </c>
      <c r="T34" s="117">
        <v>84</v>
      </c>
      <c r="U34" s="117">
        <v>44</v>
      </c>
      <c r="V34" s="113">
        <v>0.90909090909090917</v>
      </c>
      <c r="W34" s="118"/>
      <c r="X34" s="119"/>
    </row>
    <row r="35" spans="2:24">
      <c r="B35" s="26"/>
      <c r="C35" s="26"/>
      <c r="D35" s="26"/>
      <c r="E35" s="26"/>
      <c r="F35" s="26"/>
      <c r="G35" s="26"/>
      <c r="H35" s="26"/>
      <c r="J35" s="120" t="s">
        <v>106</v>
      </c>
      <c r="K35" s="120"/>
      <c r="L35" s="122">
        <v>581</v>
      </c>
      <c r="M35" s="122">
        <v>404</v>
      </c>
      <c r="N35" s="123">
        <v>0.43811881188118806</v>
      </c>
      <c r="O35" s="124">
        <v>0.21924528301886792</v>
      </c>
      <c r="P35" s="124">
        <v>0.18949343339587241</v>
      </c>
      <c r="R35" s="120" t="s">
        <v>159</v>
      </c>
      <c r="S35" s="121"/>
      <c r="T35" s="122">
        <v>249</v>
      </c>
      <c r="U35" s="122">
        <v>117</v>
      </c>
      <c r="V35" s="123">
        <v>1.1282051282051282</v>
      </c>
      <c r="W35" s="124">
        <v>9.39622641509434E-2</v>
      </c>
      <c r="X35" s="124">
        <v>5.4878048780487805E-2</v>
      </c>
    </row>
    <row r="36" spans="2:24" ht="15">
      <c r="B36" s="26"/>
      <c r="C36" s="26"/>
      <c r="D36" s="26"/>
      <c r="E36" s="26"/>
      <c r="F36" s="26"/>
      <c r="G36" s="26"/>
      <c r="H36" s="26"/>
      <c r="J36" s="180" t="s">
        <v>80</v>
      </c>
      <c r="K36" s="106" t="s">
        <v>107</v>
      </c>
      <c r="L36" s="107">
        <v>12</v>
      </c>
      <c r="M36" s="107">
        <v>3</v>
      </c>
      <c r="N36" s="108">
        <v>3</v>
      </c>
      <c r="O36" s="109"/>
      <c r="P36" s="110"/>
      <c r="R36" s="180" t="s">
        <v>62</v>
      </c>
      <c r="S36" s="125" t="s">
        <v>2</v>
      </c>
      <c r="T36" s="107">
        <v>210</v>
      </c>
      <c r="U36" s="107">
        <v>133</v>
      </c>
      <c r="V36" s="108">
        <v>0.57894736842105265</v>
      </c>
      <c r="W36" s="109"/>
      <c r="X36" s="110"/>
    </row>
    <row r="37" spans="2:24" ht="12.75" customHeight="1">
      <c r="B37" s="26"/>
      <c r="C37" s="26"/>
      <c r="D37" s="26"/>
      <c r="E37" s="26"/>
      <c r="F37" s="26"/>
      <c r="G37" s="26"/>
      <c r="H37" s="26"/>
      <c r="J37" s="181"/>
      <c r="K37" s="111" t="s">
        <v>2</v>
      </c>
      <c r="L37" s="112">
        <v>9</v>
      </c>
      <c r="M37" s="112">
        <v>5</v>
      </c>
      <c r="N37" s="113">
        <v>0.8</v>
      </c>
      <c r="O37" s="114"/>
      <c r="P37" s="115"/>
      <c r="R37" s="181"/>
      <c r="S37" s="126" t="s">
        <v>36</v>
      </c>
      <c r="T37" s="112">
        <v>140</v>
      </c>
      <c r="U37" s="112">
        <v>143</v>
      </c>
      <c r="V37" s="113">
        <v>-2.0979020979020935E-2</v>
      </c>
      <c r="W37" s="114"/>
      <c r="X37" s="115"/>
    </row>
    <row r="38" spans="2:24" ht="12.75" customHeight="1">
      <c r="B38" s="26"/>
      <c r="C38" s="26"/>
      <c r="D38" s="26"/>
      <c r="E38" s="26"/>
      <c r="F38" s="26"/>
      <c r="G38" s="26"/>
      <c r="H38" s="26"/>
      <c r="J38" s="181"/>
      <c r="K38" s="106" t="s">
        <v>89</v>
      </c>
      <c r="L38" s="107">
        <v>6</v>
      </c>
      <c r="M38" s="107">
        <v>9</v>
      </c>
      <c r="N38" s="108">
        <v>-0.33333333333333337</v>
      </c>
      <c r="O38" s="114"/>
      <c r="P38" s="115"/>
      <c r="R38" s="181"/>
      <c r="S38" s="125" t="s">
        <v>38</v>
      </c>
      <c r="T38" s="107">
        <v>65</v>
      </c>
      <c r="U38" s="107">
        <v>40</v>
      </c>
      <c r="V38" s="108">
        <v>0.625</v>
      </c>
      <c r="W38" s="114"/>
      <c r="X38" s="115"/>
    </row>
    <row r="39" spans="2:24" ht="12.75" customHeight="1">
      <c r="B39" s="26"/>
      <c r="C39" s="26"/>
      <c r="D39" s="26"/>
      <c r="E39" s="26"/>
      <c r="F39" s="26"/>
      <c r="G39" s="26"/>
      <c r="H39" s="26"/>
      <c r="J39" s="182"/>
      <c r="K39" s="116" t="s">
        <v>45</v>
      </c>
      <c r="L39" s="117">
        <v>24</v>
      </c>
      <c r="M39" s="117">
        <v>12</v>
      </c>
      <c r="N39" s="113">
        <v>1</v>
      </c>
      <c r="O39" s="118"/>
      <c r="P39" s="119"/>
      <c r="R39" s="182"/>
      <c r="S39" s="116" t="s">
        <v>45</v>
      </c>
      <c r="T39" s="117">
        <v>251</v>
      </c>
      <c r="U39" s="117">
        <v>240</v>
      </c>
      <c r="V39" s="108">
        <v>4.5833333333333393E-2</v>
      </c>
      <c r="W39" s="118"/>
      <c r="X39" s="119"/>
    </row>
    <row r="40" spans="2:24" ht="12.75" customHeight="1">
      <c r="B40" s="26"/>
      <c r="C40" s="26"/>
      <c r="D40" s="26"/>
      <c r="E40" s="26"/>
      <c r="F40" s="26"/>
      <c r="G40" s="26"/>
      <c r="H40" s="26"/>
      <c r="J40" s="176" t="s">
        <v>132</v>
      </c>
      <c r="K40" s="177"/>
      <c r="L40" s="122">
        <v>51</v>
      </c>
      <c r="M40" s="122">
        <v>29</v>
      </c>
      <c r="N40" s="123">
        <v>0.75862068965517238</v>
      </c>
      <c r="O40" s="124">
        <v>1.9245283018867923E-2</v>
      </c>
      <c r="P40" s="124">
        <v>1.3602251407129456E-2</v>
      </c>
      <c r="R40" s="120" t="s">
        <v>160</v>
      </c>
      <c r="S40" s="121"/>
      <c r="T40" s="122">
        <v>666</v>
      </c>
      <c r="U40" s="122">
        <v>556</v>
      </c>
      <c r="V40" s="123">
        <v>0.19784172661870514</v>
      </c>
      <c r="W40" s="124">
        <v>0.25132075471698112</v>
      </c>
      <c r="X40" s="124">
        <v>0.2607879924953096</v>
      </c>
    </row>
    <row r="41" spans="2:24" ht="15">
      <c r="B41" s="26"/>
      <c r="C41" s="26"/>
      <c r="D41" s="26"/>
      <c r="E41" s="26"/>
      <c r="F41" s="26"/>
      <c r="G41" s="26"/>
      <c r="H41" s="26"/>
      <c r="J41" s="133" t="s">
        <v>81</v>
      </c>
      <c r="K41" s="133"/>
      <c r="L41" s="134">
        <v>0</v>
      </c>
      <c r="M41" s="134">
        <v>0</v>
      </c>
      <c r="N41" s="135"/>
      <c r="O41" s="136">
        <v>0</v>
      </c>
      <c r="P41" s="136">
        <v>0</v>
      </c>
      <c r="R41" s="180" t="s">
        <v>63</v>
      </c>
      <c r="S41" s="125" t="s">
        <v>41</v>
      </c>
      <c r="T41" s="107">
        <v>73</v>
      </c>
      <c r="U41" s="107">
        <v>59</v>
      </c>
      <c r="V41" s="108">
        <v>0.23728813559322037</v>
      </c>
      <c r="W41" s="109"/>
      <c r="X41" s="110"/>
    </row>
    <row r="42" spans="2:24" ht="15">
      <c r="B42" s="26"/>
      <c r="C42" s="26"/>
      <c r="D42" s="26"/>
      <c r="E42" s="26"/>
      <c r="F42" s="26"/>
      <c r="G42" s="26"/>
      <c r="H42" s="26"/>
      <c r="J42" s="204" t="s">
        <v>18</v>
      </c>
      <c r="K42" s="204"/>
      <c r="L42" s="130">
        <v>2650</v>
      </c>
      <c r="M42" s="130">
        <v>2132</v>
      </c>
      <c r="N42" s="136">
        <v>0.24296435272045036</v>
      </c>
      <c r="O42" s="137">
        <v>1</v>
      </c>
      <c r="P42" s="137">
        <v>1</v>
      </c>
      <c r="R42" s="181"/>
      <c r="S42" s="126" t="s">
        <v>36</v>
      </c>
      <c r="T42" s="112">
        <v>60</v>
      </c>
      <c r="U42" s="112">
        <v>87</v>
      </c>
      <c r="V42" s="113">
        <v>-0.31034482758620685</v>
      </c>
      <c r="W42" s="114"/>
      <c r="X42" s="115"/>
    </row>
    <row r="43" spans="2:24" ht="15">
      <c r="B43" s="26"/>
      <c r="C43" s="26"/>
      <c r="D43" s="26"/>
      <c r="E43" s="26"/>
      <c r="F43" s="26"/>
      <c r="G43" s="26"/>
      <c r="H43" s="26"/>
      <c r="R43" s="181"/>
      <c r="S43" s="125" t="s">
        <v>77</v>
      </c>
      <c r="T43" s="107">
        <v>41</v>
      </c>
      <c r="U43" s="107">
        <v>34</v>
      </c>
      <c r="V43" s="108">
        <v>0.20588235294117641</v>
      </c>
      <c r="W43" s="114"/>
      <c r="X43" s="115"/>
    </row>
    <row r="44" spans="2:24">
      <c r="B44" s="26"/>
      <c r="C44" s="26"/>
      <c r="D44" s="26"/>
      <c r="E44" s="26"/>
      <c r="F44" s="26"/>
      <c r="G44" s="26"/>
      <c r="H44" s="26"/>
      <c r="R44" s="182"/>
      <c r="S44" s="116" t="s">
        <v>45</v>
      </c>
      <c r="T44" s="117">
        <v>56</v>
      </c>
      <c r="U44" s="117">
        <v>51</v>
      </c>
      <c r="V44" s="113">
        <v>9.8039215686274606E-2</v>
      </c>
      <c r="W44" s="118"/>
      <c r="X44" s="119"/>
    </row>
    <row r="45" spans="2:24">
      <c r="B45" s="26"/>
      <c r="C45" s="26"/>
      <c r="D45" s="26"/>
      <c r="E45" s="26"/>
      <c r="F45" s="26"/>
      <c r="G45" s="26"/>
      <c r="H45" s="26"/>
      <c r="R45" s="120" t="s">
        <v>161</v>
      </c>
      <c r="S45" s="121"/>
      <c r="T45" s="122">
        <v>230</v>
      </c>
      <c r="U45" s="122">
        <v>231</v>
      </c>
      <c r="V45" s="123">
        <v>-4.3290043290042934E-3</v>
      </c>
      <c r="W45" s="124">
        <v>8.6792452830188674E-2</v>
      </c>
      <c r="X45" s="124">
        <v>0.10834896810506567</v>
      </c>
    </row>
    <row r="46" spans="2:24">
      <c r="B46" s="26"/>
      <c r="C46" s="26"/>
      <c r="D46" s="26"/>
      <c r="E46" s="26"/>
      <c r="F46" s="26"/>
      <c r="G46" s="26"/>
      <c r="H46" s="26"/>
      <c r="R46" s="133" t="s">
        <v>76</v>
      </c>
      <c r="S46" s="133"/>
      <c r="T46" s="134">
        <v>15</v>
      </c>
      <c r="U46" s="134">
        <v>5</v>
      </c>
      <c r="V46" s="135">
        <v>2</v>
      </c>
      <c r="W46" s="136">
        <v>5.6603773584905656E-3</v>
      </c>
      <c r="X46" s="136">
        <v>2.3452157598499064E-3</v>
      </c>
    </row>
    <row r="47" spans="2:24">
      <c r="B47" s="26"/>
      <c r="C47" s="26"/>
      <c r="D47" s="26"/>
      <c r="E47" s="26"/>
      <c r="F47" s="26"/>
      <c r="G47" s="26"/>
      <c r="H47" s="26"/>
      <c r="R47" s="204" t="s">
        <v>18</v>
      </c>
      <c r="S47" s="204"/>
      <c r="T47" s="130">
        <v>2650</v>
      </c>
      <c r="U47" s="130">
        <v>2132</v>
      </c>
      <c r="V47" s="135">
        <v>0.24296435272045036</v>
      </c>
      <c r="W47" s="137">
        <v>1</v>
      </c>
      <c r="X47" s="137">
        <v>1</v>
      </c>
    </row>
    <row r="48" spans="2:24">
      <c r="B48" s="26"/>
      <c r="C48" s="26"/>
      <c r="D48" s="26"/>
      <c r="E48" s="26"/>
      <c r="F48" s="26"/>
      <c r="G48" s="26"/>
      <c r="H48" s="26"/>
    </row>
    <row r="49" spans="2:16">
      <c r="B49" s="26"/>
      <c r="C49" s="26"/>
      <c r="D49" s="26"/>
      <c r="E49" s="26"/>
      <c r="F49" s="26"/>
      <c r="G49" s="26"/>
      <c r="H49" s="26"/>
    </row>
    <row r="50" spans="2:16">
      <c r="B50" s="26"/>
      <c r="C50" s="26"/>
      <c r="D50" s="26"/>
      <c r="E50" s="26"/>
      <c r="F50" s="26"/>
      <c r="G50" s="26"/>
      <c r="H50" s="26"/>
    </row>
    <row r="51" spans="2:16">
      <c r="B51" s="26"/>
      <c r="C51" s="26"/>
      <c r="D51" s="26"/>
      <c r="E51" s="26"/>
      <c r="F51" s="26"/>
      <c r="G51" s="26"/>
      <c r="H51" s="26"/>
    </row>
    <row r="52" spans="2:16">
      <c r="B52" s="26"/>
      <c r="C52" s="26"/>
      <c r="D52" s="26"/>
      <c r="E52" s="26"/>
      <c r="F52" s="26"/>
      <c r="G52" s="26"/>
      <c r="H52" s="26"/>
    </row>
    <row r="53" spans="2:16">
      <c r="B53" s="26"/>
      <c r="C53" s="26"/>
      <c r="D53" s="26"/>
      <c r="E53" s="26"/>
      <c r="F53" s="26"/>
      <c r="G53" s="26"/>
      <c r="H53" s="26"/>
    </row>
    <row r="54" spans="2:16">
      <c r="B54" s="26"/>
      <c r="C54" s="26"/>
      <c r="D54" s="26"/>
      <c r="E54" s="26"/>
      <c r="F54" s="26"/>
      <c r="G54" s="26"/>
      <c r="H54" s="26"/>
    </row>
    <row r="55" spans="2:16">
      <c r="B55" s="26"/>
      <c r="C55" s="26"/>
      <c r="D55" s="26"/>
      <c r="E55" s="26"/>
      <c r="F55" s="26"/>
      <c r="G55" s="26"/>
      <c r="H55" s="26"/>
    </row>
    <row r="56" spans="2:16">
      <c r="B56" s="26"/>
      <c r="C56" s="26"/>
      <c r="D56" s="26"/>
      <c r="E56" s="26"/>
      <c r="F56" s="26"/>
      <c r="G56" s="26"/>
      <c r="H56" s="26"/>
    </row>
    <row r="57" spans="2:16">
      <c r="B57" s="26"/>
      <c r="C57" s="26"/>
      <c r="D57" s="26"/>
      <c r="E57" s="26"/>
      <c r="F57" s="26"/>
      <c r="G57" s="26"/>
      <c r="H57" s="26"/>
    </row>
    <row r="58" spans="2:16" ht="12.75" customHeight="1">
      <c r="B58" s="26"/>
      <c r="C58" s="26"/>
      <c r="D58" s="26"/>
      <c r="E58" s="26"/>
      <c r="F58" s="26"/>
      <c r="G58" s="26"/>
      <c r="H58" s="26"/>
    </row>
    <row r="59" spans="2:16">
      <c r="B59" s="26"/>
      <c r="C59" s="26"/>
      <c r="D59" s="26"/>
      <c r="E59" s="26"/>
      <c r="F59" s="26"/>
      <c r="G59" s="26"/>
      <c r="H59" s="26"/>
    </row>
    <row r="60" spans="2:16">
      <c r="B60" s="26"/>
      <c r="C60" s="26"/>
      <c r="D60" s="26"/>
      <c r="E60" s="26"/>
      <c r="F60" s="26"/>
      <c r="G60" s="26"/>
      <c r="H60" s="26"/>
    </row>
    <row r="61" spans="2:16">
      <c r="B61" s="26"/>
      <c r="C61" s="26"/>
      <c r="D61" s="26"/>
      <c r="E61" s="26"/>
      <c r="F61" s="26"/>
      <c r="G61" s="26"/>
      <c r="H61" s="26"/>
    </row>
    <row r="62" spans="2:16">
      <c r="B62" s="26"/>
      <c r="C62" s="26"/>
      <c r="D62" s="26"/>
      <c r="E62" s="26"/>
      <c r="F62" s="26"/>
      <c r="G62" s="26"/>
      <c r="H62" s="26"/>
    </row>
    <row r="63" spans="2:16">
      <c r="B63" s="26"/>
      <c r="C63" s="26"/>
      <c r="D63" s="26"/>
      <c r="E63" s="26"/>
      <c r="F63" s="26"/>
      <c r="G63" s="26"/>
      <c r="H63" s="26"/>
      <c r="J63"/>
      <c r="K63"/>
      <c r="L63"/>
      <c r="M63"/>
      <c r="N63"/>
      <c r="O63"/>
      <c r="P63"/>
    </row>
    <row r="64" spans="2:16">
      <c r="B64" s="26"/>
      <c r="C64" s="26"/>
      <c r="D64" s="26"/>
      <c r="E64" s="26"/>
      <c r="F64" s="26"/>
      <c r="G64" s="26"/>
      <c r="H64" s="26"/>
      <c r="J64"/>
      <c r="K64"/>
      <c r="L64"/>
      <c r="M64"/>
      <c r="N64"/>
      <c r="O64"/>
      <c r="P64"/>
    </row>
    <row r="65" spans="2:25">
      <c r="B65" s="26"/>
      <c r="C65" s="26"/>
      <c r="D65" s="26"/>
      <c r="E65" s="26"/>
      <c r="F65" s="26"/>
      <c r="G65" s="26"/>
      <c r="H65" s="26"/>
      <c r="J65"/>
      <c r="K65"/>
      <c r="L65"/>
      <c r="M65"/>
      <c r="N65"/>
      <c r="O65"/>
      <c r="P65"/>
      <c r="Y65" s="28" t="s">
        <v>78</v>
      </c>
    </row>
    <row r="66" spans="2:25">
      <c r="B66" s="26"/>
      <c r="C66" s="26"/>
      <c r="D66" s="26"/>
      <c r="E66" s="26"/>
      <c r="F66" s="26"/>
      <c r="G66" s="26"/>
      <c r="H66" s="26"/>
      <c r="J66"/>
      <c r="K66"/>
      <c r="L66"/>
      <c r="M66"/>
      <c r="N66"/>
      <c r="O66"/>
      <c r="P66"/>
    </row>
    <row r="67" spans="2:25">
      <c r="B67" s="26"/>
      <c r="C67" s="26"/>
      <c r="D67" s="26"/>
      <c r="E67" s="26"/>
      <c r="F67" s="26"/>
      <c r="G67" s="26"/>
      <c r="H67" s="26"/>
      <c r="J67"/>
      <c r="K67"/>
      <c r="L67"/>
      <c r="M67"/>
      <c r="N67"/>
      <c r="O67"/>
      <c r="P67"/>
    </row>
    <row r="68" spans="2:25">
      <c r="B68" s="26"/>
      <c r="C68" s="26"/>
      <c r="D68" s="26"/>
      <c r="E68" s="26"/>
      <c r="F68" s="26"/>
      <c r="G68" s="26"/>
      <c r="H68" s="26"/>
      <c r="J68"/>
      <c r="K68"/>
      <c r="L68"/>
      <c r="M68"/>
      <c r="N68"/>
      <c r="O68"/>
      <c r="P68"/>
    </row>
    <row r="69" spans="2:25">
      <c r="B69" s="26"/>
      <c r="C69" s="26"/>
      <c r="D69" s="26"/>
      <c r="E69" s="26"/>
      <c r="F69" s="26"/>
      <c r="G69" s="26"/>
      <c r="H69" s="26"/>
      <c r="J69"/>
      <c r="K69"/>
      <c r="L69"/>
      <c r="M69"/>
      <c r="N69"/>
      <c r="O69"/>
      <c r="P69"/>
    </row>
    <row r="70" spans="2:25">
      <c r="B70" s="26"/>
      <c r="C70" s="26"/>
      <c r="D70" s="26"/>
      <c r="E70" s="26"/>
      <c r="F70" s="26"/>
      <c r="G70" s="26"/>
      <c r="H70" s="26"/>
      <c r="J70"/>
      <c r="K70"/>
      <c r="L70"/>
      <c r="M70"/>
      <c r="N70"/>
      <c r="O70"/>
      <c r="P70"/>
    </row>
    <row r="71" spans="2:25">
      <c r="B71" s="26"/>
      <c r="C71" s="26"/>
      <c r="D71" s="26"/>
      <c r="E71" s="26"/>
      <c r="F71" s="26"/>
      <c r="G71" s="26"/>
      <c r="H71" s="26"/>
      <c r="J71"/>
      <c r="K71"/>
      <c r="L71"/>
      <c r="M71"/>
      <c r="N71"/>
      <c r="O71"/>
      <c r="P71"/>
    </row>
    <row r="72" spans="2:25">
      <c r="B72" s="26"/>
      <c r="C72" s="26"/>
      <c r="D72" s="26"/>
      <c r="E72" s="26"/>
      <c r="F72" s="26"/>
      <c r="G72" s="26"/>
      <c r="H72" s="26"/>
      <c r="J72"/>
      <c r="K72"/>
      <c r="L72"/>
      <c r="M72"/>
      <c r="N72"/>
      <c r="O72"/>
      <c r="P72"/>
    </row>
    <row r="73" spans="2:25">
      <c r="B73" s="26"/>
      <c r="C73" s="26"/>
      <c r="D73" s="26"/>
      <c r="E73" s="26"/>
      <c r="F73" s="26"/>
      <c r="G73" s="26"/>
      <c r="H73" s="26"/>
      <c r="J73"/>
      <c r="K73"/>
      <c r="L73"/>
      <c r="M73"/>
      <c r="N73"/>
      <c r="O73"/>
      <c r="P73"/>
    </row>
    <row r="74" spans="2:25">
      <c r="B74" s="26"/>
      <c r="C74" s="26"/>
      <c r="D74" s="26"/>
      <c r="E74" s="26"/>
      <c r="F74" s="26"/>
      <c r="G74" s="26"/>
      <c r="H74" s="26"/>
      <c r="J74"/>
      <c r="K74"/>
      <c r="L74"/>
      <c r="M74"/>
    </row>
    <row r="75" spans="2:25">
      <c r="B75" s="26"/>
      <c r="C75" s="26"/>
      <c r="D75" s="26"/>
      <c r="E75" s="26"/>
      <c r="F75" s="26"/>
      <c r="G75" s="26"/>
      <c r="H75" s="26"/>
    </row>
    <row r="76" spans="2:25">
      <c r="B76" s="26"/>
      <c r="C76" s="26"/>
      <c r="D76" s="26"/>
      <c r="E76" s="26"/>
      <c r="F76" s="26"/>
      <c r="G76" s="26"/>
      <c r="H76" s="26"/>
    </row>
    <row r="77" spans="2:25">
      <c r="B77" s="26"/>
      <c r="C77" s="26"/>
      <c r="D77" s="26"/>
      <c r="E77" s="26"/>
      <c r="F77" s="26"/>
      <c r="G77" s="26"/>
      <c r="H77" s="26"/>
    </row>
    <row r="78" spans="2:25">
      <c r="B78" s="26"/>
      <c r="C78" s="26"/>
      <c r="D78" s="26"/>
      <c r="E78" s="26"/>
      <c r="F78" s="26"/>
      <c r="G78" s="26"/>
      <c r="H78" s="26"/>
    </row>
    <row r="79" spans="2:25">
      <c r="B79" s="26"/>
      <c r="C79" s="26"/>
      <c r="D79" s="26"/>
      <c r="E79" s="26"/>
      <c r="F79" s="26"/>
      <c r="G79" s="26"/>
      <c r="H79" s="26"/>
    </row>
    <row r="80" spans="2:25">
      <c r="B80" s="26"/>
      <c r="C80" s="26"/>
      <c r="D80" s="26"/>
      <c r="E80" s="26"/>
      <c r="F80" s="26"/>
      <c r="G80" s="26"/>
      <c r="H80" s="26"/>
    </row>
    <row r="81" spans="2:8">
      <c r="B81" s="26"/>
      <c r="C81" s="26"/>
      <c r="D81" s="26"/>
      <c r="E81" s="26"/>
      <c r="F81" s="26"/>
      <c r="G81" s="26"/>
      <c r="H81" s="26"/>
    </row>
    <row r="82" spans="2:8">
      <c r="B82" s="26"/>
      <c r="C82" s="26"/>
      <c r="D82" s="26"/>
      <c r="E82" s="26"/>
      <c r="F82" s="26"/>
      <c r="G82" s="26"/>
      <c r="H82" s="26"/>
    </row>
    <row r="83" spans="2:8">
      <c r="B83" s="26"/>
      <c r="C83" s="26"/>
      <c r="D83" s="26"/>
      <c r="E83" s="26"/>
      <c r="F83" s="26"/>
      <c r="G83" s="26"/>
      <c r="H83" s="26"/>
    </row>
    <row r="84" spans="2:8">
      <c r="B84" s="26"/>
      <c r="C84" s="26"/>
      <c r="D84" s="26"/>
      <c r="E84" s="26"/>
      <c r="F84" s="26"/>
      <c r="G84" s="26"/>
      <c r="H84" s="26"/>
    </row>
    <row r="85" spans="2:8">
      <c r="B85" s="26"/>
      <c r="C85" s="26"/>
      <c r="D85" s="26"/>
      <c r="E85" s="26"/>
      <c r="F85" s="26"/>
      <c r="G85" s="26"/>
      <c r="H85" s="26"/>
    </row>
    <row r="86" spans="2:8">
      <c r="B86" s="26"/>
      <c r="C86" s="26"/>
      <c r="D86" s="26"/>
      <c r="E86" s="26"/>
      <c r="F86" s="26"/>
      <c r="G86" s="26"/>
      <c r="H86" s="26"/>
    </row>
    <row r="87" spans="2:8">
      <c r="B87" s="26"/>
      <c r="C87" s="26"/>
      <c r="D87" s="26"/>
      <c r="E87" s="26"/>
      <c r="F87" s="26"/>
      <c r="G87" s="26"/>
      <c r="H87" s="26"/>
    </row>
    <row r="88" spans="2:8">
      <c r="B88" s="26"/>
      <c r="C88" s="26"/>
      <c r="D88" s="26"/>
      <c r="E88" s="26"/>
      <c r="F88" s="26"/>
      <c r="G88" s="26"/>
      <c r="H88" s="26"/>
    </row>
    <row r="89" spans="2:8">
      <c r="B89" s="26"/>
      <c r="C89" s="26"/>
      <c r="D89" s="26"/>
      <c r="E89" s="26"/>
      <c r="F89" s="26"/>
      <c r="G89" s="26"/>
      <c r="H89" s="26"/>
    </row>
    <row r="90" spans="2:8">
      <c r="B90" s="26"/>
      <c r="C90" s="26"/>
      <c r="D90" s="26"/>
      <c r="E90" s="26"/>
      <c r="F90" s="26"/>
      <c r="G90" s="26"/>
      <c r="H90" s="26"/>
    </row>
    <row r="91" spans="2:8">
      <c r="B91" s="26"/>
      <c r="C91" s="26"/>
      <c r="D91" s="26"/>
      <c r="E91" s="26"/>
      <c r="F91" s="26"/>
      <c r="G91" s="26"/>
      <c r="H91" s="26"/>
    </row>
    <row r="92" spans="2:8">
      <c r="B92" s="26"/>
      <c r="C92" s="26"/>
      <c r="D92" s="26"/>
      <c r="E92" s="26"/>
      <c r="F92" s="26"/>
      <c r="G92" s="26"/>
      <c r="H92" s="26"/>
    </row>
    <row r="93" spans="2:8">
      <c r="B93" s="26"/>
      <c r="C93" s="26"/>
      <c r="D93" s="26"/>
      <c r="E93" s="26"/>
      <c r="F93" s="26"/>
      <c r="G93" s="26"/>
      <c r="H93" s="26"/>
    </row>
    <row r="94" spans="2:8">
      <c r="B94" s="26"/>
      <c r="C94" s="26"/>
      <c r="D94" s="26"/>
      <c r="E94" s="26"/>
      <c r="F94" s="26"/>
      <c r="G94" s="26"/>
      <c r="H94" s="26"/>
    </row>
    <row r="95" spans="2:8">
      <c r="B95" s="26"/>
      <c r="C95" s="26"/>
      <c r="D95" s="26"/>
      <c r="E95" s="26"/>
      <c r="F95" s="26"/>
      <c r="G95" s="26"/>
      <c r="H95" s="26"/>
    </row>
    <row r="96" spans="2:8">
      <c r="B96" s="26"/>
      <c r="C96" s="26"/>
      <c r="D96" s="26"/>
      <c r="E96" s="26"/>
      <c r="F96" s="26"/>
      <c r="G96" s="26"/>
      <c r="H96" s="26"/>
    </row>
    <row r="97" spans="2:8">
      <c r="B97" s="26"/>
      <c r="C97" s="26"/>
      <c r="D97" s="26"/>
      <c r="E97" s="26"/>
      <c r="F97" s="26"/>
      <c r="G97" s="26"/>
      <c r="H97" s="26"/>
    </row>
    <row r="98" spans="2:8">
      <c r="B98" s="26"/>
      <c r="C98" s="26"/>
      <c r="D98" s="26"/>
      <c r="E98" s="26"/>
      <c r="F98" s="26"/>
      <c r="G98" s="26"/>
      <c r="H98" s="26"/>
    </row>
    <row r="99" spans="2:8">
      <c r="B99" s="26"/>
      <c r="C99" s="26"/>
      <c r="D99" s="26"/>
      <c r="E99" s="26"/>
      <c r="F99" s="26"/>
      <c r="G99" s="26"/>
      <c r="H99" s="26"/>
    </row>
    <row r="100" spans="2:8">
      <c r="B100" s="26"/>
      <c r="C100" s="26"/>
      <c r="D100" s="26"/>
      <c r="E100" s="26"/>
      <c r="F100" s="26"/>
      <c r="G100" s="26"/>
      <c r="H100" s="26"/>
    </row>
    <row r="124" spans="3:3">
      <c r="C124" s="31"/>
    </row>
    <row r="136" spans="3:3">
      <c r="C136" s="31"/>
    </row>
    <row r="139" spans="3:3">
      <c r="C139" s="31"/>
    </row>
    <row r="140" spans="3:3">
      <c r="C140" s="31"/>
    </row>
    <row r="143" spans="3:3">
      <c r="C143" s="31"/>
    </row>
  </sheetData>
  <mergeCells count="28"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J42:K42"/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</mergeCells>
  <conditionalFormatting sqref="H15:H16 N6:N35 N40:N42">
    <cfRule type="cellIs" dxfId="14" priority="7" stopIfTrue="1" operator="lessThan">
      <formula>0</formula>
    </cfRule>
  </conditionalFormatting>
  <conditionalFormatting sqref="V7:V47">
    <cfRule type="cellIs" dxfId="13" priority="6" stopIfTrue="1" operator="lessThan">
      <formula>0</formula>
    </cfRule>
  </conditionalFormatting>
  <conditionalFormatting sqref="V6">
    <cfRule type="cellIs" dxfId="12" priority="4" stopIfTrue="1" operator="lessThan">
      <formula>0</formula>
    </cfRule>
  </conditionalFormatting>
  <conditionalFormatting sqref="H17">
    <cfRule type="cellIs" dxfId="11" priority="3" operator="lessThan">
      <formula>0</formula>
    </cfRule>
  </conditionalFormatting>
  <conditionalFormatting sqref="H5:H14">
    <cfRule type="cellIs" dxfId="10" priority="2" operator="lessThan">
      <formula>0</formula>
    </cfRule>
  </conditionalFormatting>
  <conditionalFormatting sqref="N36:N39">
    <cfRule type="cellIs" dxfId="9" priority="1" stopIfTrue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="90" zoomScaleNormal="90" workbookViewId="0">
      <selection activeCell="C9" sqref="C9"/>
    </sheetView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192" t="s">
        <v>126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3"/>
    </row>
    <row r="3" spans="1:18">
      <c r="A3" s="138" t="s">
        <v>1</v>
      </c>
      <c r="B3" s="139" t="s">
        <v>6</v>
      </c>
      <c r="C3" s="139" t="s">
        <v>7</v>
      </c>
      <c r="D3" s="138" t="s">
        <v>8</v>
      </c>
      <c r="E3" s="138" t="s">
        <v>9</v>
      </c>
      <c r="F3" s="138" t="s">
        <v>10</v>
      </c>
      <c r="G3" s="138" t="s">
        <v>11</v>
      </c>
      <c r="H3" s="138" t="s">
        <v>12</v>
      </c>
      <c r="I3" s="138" t="s">
        <v>13</v>
      </c>
      <c r="J3" s="138" t="s">
        <v>14</v>
      </c>
      <c r="K3" s="138" t="s">
        <v>15</v>
      </c>
      <c r="L3" s="138" t="s">
        <v>16</v>
      </c>
      <c r="M3" s="138" t="s">
        <v>17</v>
      </c>
      <c r="N3" s="138" t="s">
        <v>18</v>
      </c>
      <c r="O3" s="76"/>
    </row>
    <row r="4" spans="1:18" hidden="1">
      <c r="A4" s="81">
        <v>2006</v>
      </c>
      <c r="B4" s="81">
        <v>497</v>
      </c>
      <c r="C4" s="81">
        <v>663</v>
      </c>
      <c r="D4" s="81">
        <v>1900</v>
      </c>
      <c r="E4" s="81">
        <v>4060</v>
      </c>
      <c r="F4" s="81">
        <v>6307</v>
      </c>
      <c r="G4" s="81">
        <v>6680</v>
      </c>
      <c r="H4" s="81">
        <v>8367</v>
      </c>
      <c r="I4" s="81">
        <v>5876</v>
      </c>
      <c r="J4" s="81">
        <v>3619</v>
      </c>
      <c r="K4" s="81">
        <v>2717</v>
      </c>
      <c r="L4" s="81">
        <v>1358</v>
      </c>
      <c r="M4" s="81">
        <v>1526</v>
      </c>
      <c r="N4" s="81">
        <v>43570</v>
      </c>
      <c r="O4" s="76"/>
    </row>
    <row r="5" spans="1:18" s="12" customFormat="1" hidden="1">
      <c r="A5" s="80">
        <v>2007</v>
      </c>
      <c r="B5" s="80">
        <v>2050</v>
      </c>
      <c r="C5" s="80">
        <v>2181</v>
      </c>
      <c r="D5" s="80">
        <v>7179</v>
      </c>
      <c r="E5" s="80">
        <v>12209</v>
      </c>
      <c r="F5" s="80">
        <v>12514</v>
      </c>
      <c r="G5" s="80">
        <v>14162</v>
      </c>
      <c r="H5" s="80">
        <v>14743</v>
      </c>
      <c r="I5" s="80">
        <v>12132</v>
      </c>
      <c r="J5" s="80">
        <v>6213</v>
      </c>
      <c r="K5" s="80">
        <v>4776</v>
      </c>
      <c r="L5" s="80">
        <v>1968</v>
      </c>
      <c r="M5" s="80">
        <v>1786</v>
      </c>
      <c r="N5" s="81">
        <v>91913</v>
      </c>
      <c r="O5" s="79"/>
      <c r="R5" s="13"/>
    </row>
    <row r="6" spans="1:18" s="12" customFormat="1">
      <c r="A6" s="80">
        <v>2020</v>
      </c>
      <c r="B6" s="80">
        <v>649</v>
      </c>
      <c r="C6" s="80">
        <v>863</v>
      </c>
      <c r="D6" s="80">
        <v>807</v>
      </c>
      <c r="E6" s="80">
        <v>811</v>
      </c>
      <c r="F6" s="80">
        <v>1953</v>
      </c>
      <c r="G6" s="80">
        <v>2303</v>
      </c>
      <c r="H6" s="80">
        <v>2338</v>
      </c>
      <c r="I6" s="80">
        <v>1964</v>
      </c>
      <c r="J6" s="80">
        <v>1552</v>
      </c>
      <c r="K6" s="80">
        <v>952</v>
      </c>
      <c r="L6" s="80">
        <v>1104</v>
      </c>
      <c r="M6" s="80">
        <v>3044</v>
      </c>
      <c r="N6" s="81">
        <v>19171</v>
      </c>
      <c r="O6" s="82"/>
      <c r="R6" s="13"/>
    </row>
    <row r="7" spans="1:18" s="12" customFormat="1">
      <c r="A7" s="80">
        <v>2021</v>
      </c>
      <c r="B7" s="80">
        <v>301</v>
      </c>
      <c r="C7" s="80">
        <v>401</v>
      </c>
      <c r="D7" s="80">
        <v>902</v>
      </c>
      <c r="E7" s="80">
        <v>1140</v>
      </c>
      <c r="F7" s="80">
        <v>1457</v>
      </c>
      <c r="G7" s="80">
        <v>1691</v>
      </c>
      <c r="H7" s="80">
        <v>1693</v>
      </c>
      <c r="I7" s="80">
        <v>1475</v>
      </c>
      <c r="J7" s="80">
        <v>1097</v>
      </c>
      <c r="K7" s="80">
        <v>849</v>
      </c>
      <c r="L7" s="80">
        <v>671</v>
      </c>
      <c r="M7" s="80">
        <v>1033</v>
      </c>
      <c r="N7" s="81">
        <v>18340</v>
      </c>
      <c r="O7" s="82"/>
      <c r="R7" s="13"/>
    </row>
    <row r="8" spans="1:18" s="12" customFormat="1">
      <c r="A8" s="80">
        <v>2022</v>
      </c>
      <c r="B8" s="80">
        <v>355</v>
      </c>
      <c r="C8" s="80">
        <v>496</v>
      </c>
      <c r="D8" s="80">
        <v>1041</v>
      </c>
      <c r="E8" s="80">
        <v>1207</v>
      </c>
      <c r="F8" s="80">
        <v>1469</v>
      </c>
      <c r="G8" s="80">
        <v>1513</v>
      </c>
      <c r="H8" s="80">
        <v>1390</v>
      </c>
      <c r="I8" s="80">
        <v>1276</v>
      </c>
      <c r="J8" s="80">
        <v>965</v>
      </c>
      <c r="K8" s="80">
        <v>697</v>
      </c>
      <c r="L8" s="80">
        <v>562</v>
      </c>
      <c r="M8" s="80">
        <v>443</v>
      </c>
      <c r="N8" s="81">
        <v>11414</v>
      </c>
      <c r="O8" s="82"/>
      <c r="R8" s="13"/>
    </row>
    <row r="9" spans="1:18">
      <c r="A9" s="140">
        <v>2023</v>
      </c>
      <c r="B9" s="140">
        <v>440</v>
      </c>
      <c r="C9" s="140">
        <v>501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>
        <v>941</v>
      </c>
      <c r="O9" s="6"/>
    </row>
    <row r="10" spans="1:18">
      <c r="A10" s="83" t="s">
        <v>121</v>
      </c>
      <c r="B10" s="141">
        <v>0.46179401993355484</v>
      </c>
      <c r="C10" s="141">
        <v>0.24937655860349128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2">
        <v>0.10575793184488846</v>
      </c>
    </row>
    <row r="11" spans="1:18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0"/>
    </row>
    <row r="12" spans="1:18" ht="23.25" customHeight="1">
      <c r="A12" s="194" t="s">
        <v>19</v>
      </c>
      <c r="B12" s="209" t="s">
        <v>22</v>
      </c>
      <c r="C12" s="209"/>
      <c r="D12" s="210" t="s">
        <v>5</v>
      </c>
      <c r="E12" s="211" t="s">
        <v>153</v>
      </c>
      <c r="F12" s="211"/>
      <c r="G12" s="210" t="s">
        <v>5</v>
      </c>
      <c r="H12" s="6"/>
      <c r="I12" s="6"/>
      <c r="J12" s="6"/>
      <c r="K12" s="6"/>
      <c r="L12" s="6"/>
      <c r="M12" s="6"/>
      <c r="N12" s="10"/>
    </row>
    <row r="13" spans="1:18" ht="23.25" customHeight="1">
      <c r="A13" s="194"/>
      <c r="B13" s="89">
        <v>2023</v>
      </c>
      <c r="C13" s="89">
        <v>2022</v>
      </c>
      <c r="D13" s="210"/>
      <c r="E13" s="89">
        <v>2023</v>
      </c>
      <c r="F13" s="89">
        <v>2022</v>
      </c>
      <c r="G13" s="210"/>
      <c r="H13" s="6"/>
      <c r="I13" s="6"/>
      <c r="J13" s="6"/>
      <c r="K13" s="6"/>
      <c r="L13" s="6"/>
      <c r="M13" s="6"/>
      <c r="N13" s="10"/>
    </row>
    <row r="14" spans="1:18" ht="18.75" customHeight="1">
      <c r="A14" s="143" t="s">
        <v>24</v>
      </c>
      <c r="B14" s="91">
        <v>501</v>
      </c>
      <c r="C14" s="91">
        <v>496</v>
      </c>
      <c r="D14" s="92">
        <v>1.0080645161290258E-2</v>
      </c>
      <c r="E14" s="91">
        <v>941</v>
      </c>
      <c r="F14" s="90">
        <v>851</v>
      </c>
      <c r="G14" s="92">
        <v>0.10575793184488846</v>
      </c>
      <c r="H14" s="6"/>
      <c r="I14" s="6"/>
      <c r="J14" s="6"/>
      <c r="K14" s="6"/>
      <c r="L14" s="6"/>
      <c r="M14" s="6"/>
      <c r="N14" s="10"/>
    </row>
    <row r="40" spans="1:15">
      <c r="A40" s="208" t="s">
        <v>92</v>
      </c>
      <c r="B40" s="208"/>
      <c r="C40" s="208"/>
      <c r="D40" s="208"/>
      <c r="E40" s="208"/>
      <c r="F40" s="208"/>
      <c r="G40" s="208"/>
    </row>
    <row r="41" spans="1:15">
      <c r="A41" s="4" t="s">
        <v>75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6" t="e">
        <v>#REF!</v>
      </c>
      <c r="C46" s="6" t="e">
        <v>#REF!</v>
      </c>
      <c r="D46" s="6" t="e">
        <v>#REF!</v>
      </c>
      <c r="E46" s="6" t="e">
        <v>#REF!</v>
      </c>
      <c r="F46" s="6" t="e">
        <v>#REF!</v>
      </c>
      <c r="G46" s="6" t="e">
        <v>#REF!</v>
      </c>
      <c r="H46" s="6" t="e">
        <v>#REF!</v>
      </c>
      <c r="I46" s="6" t="e">
        <v>#REF!</v>
      </c>
      <c r="J46" s="6" t="e">
        <v>#REF!</v>
      </c>
      <c r="K46" s="6" t="e">
        <v>#REF!</v>
      </c>
      <c r="L46" s="6" t="e">
        <v>#REF!</v>
      </c>
      <c r="M46" s="6" t="e">
        <v>#REF!</v>
      </c>
      <c r="N46" s="6" t="e">
        <v>#REF!</v>
      </c>
    </row>
    <row r="47" spans="1:15" hidden="1">
      <c r="A47" t="s">
        <v>30</v>
      </c>
      <c r="B47" s="1">
        <v>288</v>
      </c>
      <c r="C47" s="18">
        <v>1150</v>
      </c>
      <c r="D47" s="18">
        <v>2132</v>
      </c>
      <c r="E47" s="18">
        <v>1744</v>
      </c>
      <c r="F47" s="18">
        <v>1139</v>
      </c>
      <c r="G47" s="18">
        <v>1660</v>
      </c>
      <c r="H47" s="18">
        <v>1332</v>
      </c>
      <c r="I47" s="18">
        <v>797</v>
      </c>
      <c r="J47" s="18">
        <v>523</v>
      </c>
      <c r="K47" s="144">
        <v>287</v>
      </c>
      <c r="L47" s="19">
        <v>215</v>
      </c>
      <c r="N47">
        <v>11267</v>
      </c>
    </row>
    <row r="48" spans="1:15" hidden="1">
      <c r="B48" s="6">
        <v>0.65454545454545454</v>
      </c>
      <c r="C48" s="6">
        <v>2.2954091816367264</v>
      </c>
      <c r="D48" s="6" t="e">
        <v>#DIV/0!</v>
      </c>
      <c r="E48" s="6" t="e">
        <v>#DIV/0!</v>
      </c>
      <c r="F48" s="6" t="e">
        <v>#DIV/0!</v>
      </c>
      <c r="G48" s="6" t="e">
        <v>#DIV/0!</v>
      </c>
      <c r="H48" s="6" t="e">
        <v>#DIV/0!</v>
      </c>
      <c r="I48" s="6" t="e">
        <v>#DIV/0!</v>
      </c>
      <c r="J48" s="6" t="e">
        <v>#DIV/0!</v>
      </c>
      <c r="K48" s="6" t="e">
        <v>#DIV/0!</v>
      </c>
      <c r="L48" s="6" t="e">
        <v>#DIV/0!</v>
      </c>
      <c r="M48" s="6" t="e">
        <v>#DIV/0!</v>
      </c>
      <c r="N48" s="6">
        <v>11.973432518597237</v>
      </c>
      <c r="O48" s="16" t="e">
        <v>#DIV/0!</v>
      </c>
    </row>
    <row r="49" spans="9:9" hidden="1">
      <c r="I49">
        <v>797</v>
      </c>
    </row>
  </sheetData>
  <mergeCells count="7">
    <mergeCell ref="A40:G40"/>
    <mergeCell ref="A2:N2"/>
    <mergeCell ref="A12:A13"/>
    <mergeCell ref="B12:C12"/>
    <mergeCell ref="D12:D13"/>
    <mergeCell ref="E12:F12"/>
    <mergeCell ref="G12:G13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4"/>
  <sheetViews>
    <sheetView showGridLines="0" zoomScale="90" zoomScaleNormal="90" workbookViewId="0">
      <selection activeCell="B2" sqref="B2:H19"/>
    </sheetView>
  </sheetViews>
  <sheetFormatPr defaultColWidth="9.140625" defaultRowHeight="12.75"/>
  <cols>
    <col min="1" max="1" width="2" style="21" customWidth="1"/>
    <col min="2" max="2" width="8.140625" style="21" bestFit="1" customWidth="1"/>
    <col min="3" max="3" width="17.28515625" style="21" bestFit="1" customWidth="1"/>
    <col min="4" max="5" width="10.42578125" style="21" customWidth="1"/>
    <col min="6" max="7" width="9.140625" style="21"/>
    <col min="8" max="8" width="11.42578125" style="21" customWidth="1"/>
    <col min="9" max="9" width="11" style="21" customWidth="1"/>
    <col min="10" max="16384" width="9.140625" style="21"/>
  </cols>
  <sheetData>
    <row r="1" spans="2:12">
      <c r="B1" s="213"/>
      <c r="C1" s="213"/>
      <c r="D1" s="213"/>
      <c r="E1" s="213"/>
      <c r="F1" s="213"/>
      <c r="G1" s="213"/>
      <c r="H1" s="213"/>
      <c r="I1" s="20"/>
      <c r="J1" s="20"/>
      <c r="K1" s="20"/>
      <c r="L1" s="20"/>
    </row>
    <row r="2" spans="2:12" ht="14.25">
      <c r="B2" s="199" t="s">
        <v>127</v>
      </c>
      <c r="C2" s="199"/>
      <c r="D2" s="199"/>
      <c r="E2" s="199"/>
      <c r="F2" s="199"/>
      <c r="G2" s="199"/>
      <c r="H2" s="199"/>
      <c r="I2" s="214"/>
      <c r="J2" s="214"/>
      <c r="K2" s="214"/>
      <c r="L2" s="214"/>
    </row>
    <row r="3" spans="2:12" ht="24" customHeight="1">
      <c r="B3" s="200" t="s">
        <v>64</v>
      </c>
      <c r="C3" s="201" t="s">
        <v>67</v>
      </c>
      <c r="D3" s="201" t="s">
        <v>152</v>
      </c>
      <c r="E3" s="201"/>
      <c r="F3" s="201"/>
      <c r="G3" s="201"/>
      <c r="H3" s="201"/>
      <c r="I3" s="22"/>
      <c r="J3" s="23"/>
      <c r="K3" s="23"/>
      <c r="L3" s="23"/>
    </row>
    <row r="4" spans="2:12">
      <c r="B4" s="200"/>
      <c r="C4" s="201"/>
      <c r="D4" s="101">
        <v>2023</v>
      </c>
      <c r="E4" s="101" t="s">
        <v>65</v>
      </c>
      <c r="F4" s="101">
        <v>2022</v>
      </c>
      <c r="G4" s="101" t="s">
        <v>65</v>
      </c>
      <c r="H4" s="101" t="s">
        <v>66</v>
      </c>
      <c r="J4" s="24"/>
      <c r="K4" s="24"/>
      <c r="L4" s="24"/>
    </row>
    <row r="5" spans="2:12">
      <c r="B5" s="97">
        <v>1</v>
      </c>
      <c r="C5" s="98" t="s">
        <v>37</v>
      </c>
      <c r="D5" s="99">
        <v>208</v>
      </c>
      <c r="E5" s="100">
        <v>0.22104144527098832</v>
      </c>
      <c r="F5" s="99">
        <v>158</v>
      </c>
      <c r="G5" s="100">
        <v>0.18566392479435959</v>
      </c>
      <c r="H5" s="145">
        <v>0.31645569620253156</v>
      </c>
      <c r="J5" s="24"/>
      <c r="K5" s="24"/>
      <c r="L5" s="24"/>
    </row>
    <row r="6" spans="2:12">
      <c r="B6" s="102">
        <v>2</v>
      </c>
      <c r="C6" s="103" t="s">
        <v>79</v>
      </c>
      <c r="D6" s="104">
        <v>121</v>
      </c>
      <c r="E6" s="105">
        <v>0.12858660998937302</v>
      </c>
      <c r="F6" s="104">
        <v>111</v>
      </c>
      <c r="G6" s="105">
        <v>0.13043478260869565</v>
      </c>
      <c r="H6" s="146">
        <v>9.0090090090090058E-2</v>
      </c>
      <c r="J6" s="24"/>
      <c r="K6" s="24"/>
      <c r="L6" s="24"/>
    </row>
    <row r="7" spans="2:12">
      <c r="B7" s="97">
        <v>3</v>
      </c>
      <c r="C7" s="98" t="s">
        <v>57</v>
      </c>
      <c r="D7" s="99">
        <v>117</v>
      </c>
      <c r="E7" s="100">
        <v>0.12433581296493093</v>
      </c>
      <c r="F7" s="99">
        <v>122</v>
      </c>
      <c r="G7" s="100">
        <v>0.14336075205640422</v>
      </c>
      <c r="H7" s="145">
        <v>-4.0983606557377095E-2</v>
      </c>
      <c r="J7" s="24"/>
      <c r="K7" s="24"/>
      <c r="L7" s="24"/>
    </row>
    <row r="8" spans="2:12">
      <c r="B8" s="102">
        <v>4</v>
      </c>
      <c r="C8" s="103" t="s">
        <v>86</v>
      </c>
      <c r="D8" s="104">
        <v>89</v>
      </c>
      <c r="E8" s="105">
        <v>9.4580233793836344E-2</v>
      </c>
      <c r="F8" s="104">
        <v>53</v>
      </c>
      <c r="G8" s="105">
        <v>6.2279670975323151E-2</v>
      </c>
      <c r="H8" s="146">
        <v>0.679245283018868</v>
      </c>
      <c r="J8" s="24"/>
      <c r="K8" s="24"/>
      <c r="L8" s="24"/>
    </row>
    <row r="9" spans="2:12">
      <c r="B9" s="97">
        <v>5</v>
      </c>
      <c r="C9" s="98" t="s">
        <v>83</v>
      </c>
      <c r="D9" s="99">
        <v>74</v>
      </c>
      <c r="E9" s="100">
        <v>7.8639744952178528E-2</v>
      </c>
      <c r="F9" s="99">
        <v>53</v>
      </c>
      <c r="G9" s="100">
        <v>6.2279670975323151E-2</v>
      </c>
      <c r="H9" s="145">
        <v>0.39622641509433953</v>
      </c>
      <c r="J9" s="24"/>
      <c r="K9" s="24"/>
      <c r="L9" s="24"/>
    </row>
    <row r="10" spans="2:12">
      <c r="B10" s="102">
        <v>6</v>
      </c>
      <c r="C10" s="103" t="s">
        <v>89</v>
      </c>
      <c r="D10" s="104">
        <v>30</v>
      </c>
      <c r="E10" s="105">
        <v>3.1880977683315624E-2</v>
      </c>
      <c r="F10" s="104">
        <v>37</v>
      </c>
      <c r="G10" s="105">
        <v>4.3478260869565216E-2</v>
      </c>
      <c r="H10" s="146">
        <v>-0.18918918918918914</v>
      </c>
      <c r="J10" s="24"/>
      <c r="K10" s="24"/>
      <c r="L10" s="24"/>
    </row>
    <row r="11" spans="2:12">
      <c r="B11" s="97">
        <v>7</v>
      </c>
      <c r="C11" s="98" t="s">
        <v>129</v>
      </c>
      <c r="D11" s="99">
        <v>29</v>
      </c>
      <c r="E11" s="100">
        <v>3.0818278427205102E-2</v>
      </c>
      <c r="F11" s="99">
        <v>11</v>
      </c>
      <c r="G11" s="100">
        <v>1.2925969447708578E-2</v>
      </c>
      <c r="H11" s="145">
        <v>1.6363636363636362</v>
      </c>
      <c r="J11" s="24"/>
      <c r="K11" s="24"/>
      <c r="L11" s="24"/>
    </row>
    <row r="12" spans="2:12">
      <c r="B12" s="102">
        <v>8</v>
      </c>
      <c r="C12" s="103" t="s">
        <v>39</v>
      </c>
      <c r="D12" s="104">
        <v>26</v>
      </c>
      <c r="E12" s="105">
        <v>2.763018065887354E-2</v>
      </c>
      <c r="F12" s="104">
        <v>31</v>
      </c>
      <c r="G12" s="105">
        <v>3.6427732079905996E-2</v>
      </c>
      <c r="H12" s="146">
        <v>-0.16129032258064513</v>
      </c>
      <c r="J12" s="24"/>
      <c r="K12" s="24"/>
      <c r="L12" s="24"/>
    </row>
    <row r="13" spans="2:12">
      <c r="B13" s="97">
        <v>9</v>
      </c>
      <c r="C13" s="98" t="s">
        <v>130</v>
      </c>
      <c r="D13" s="99">
        <v>25</v>
      </c>
      <c r="E13" s="100">
        <v>2.6567481402763018E-2</v>
      </c>
      <c r="F13" s="99">
        <v>14</v>
      </c>
      <c r="G13" s="100">
        <v>1.6451233842538191E-2</v>
      </c>
      <c r="H13" s="145">
        <v>0.78571428571428581</v>
      </c>
      <c r="J13" s="24"/>
      <c r="K13" s="24"/>
      <c r="L13" s="24"/>
    </row>
    <row r="14" spans="2:12">
      <c r="B14" s="102">
        <v>10</v>
      </c>
      <c r="C14" s="103" t="s">
        <v>107</v>
      </c>
      <c r="D14" s="104">
        <v>20</v>
      </c>
      <c r="E14" s="105">
        <v>2.1253985122210415E-2</v>
      </c>
      <c r="F14" s="104">
        <v>12</v>
      </c>
      <c r="G14" s="105">
        <v>1.4101057579318449E-2</v>
      </c>
      <c r="H14" s="146">
        <v>0.66666666666666674</v>
      </c>
      <c r="J14" s="24"/>
      <c r="K14" s="24"/>
      <c r="L14" s="24"/>
    </row>
    <row r="15" spans="2:12">
      <c r="B15" s="205" t="s">
        <v>42</v>
      </c>
      <c r="C15" s="205"/>
      <c r="D15" s="127">
        <v>739</v>
      </c>
      <c r="E15" s="128">
        <v>0.7853347502656749</v>
      </c>
      <c r="F15" s="127">
        <v>602</v>
      </c>
      <c r="G15" s="128">
        <v>0.70740305522914226</v>
      </c>
      <c r="H15" s="129">
        <v>0.22757475083056478</v>
      </c>
    </row>
    <row r="16" spans="2:12">
      <c r="B16" s="205" t="s">
        <v>43</v>
      </c>
      <c r="C16" s="205"/>
      <c r="D16" s="127">
        <v>202</v>
      </c>
      <c r="E16" s="128">
        <v>0.21466524973432519</v>
      </c>
      <c r="F16" s="127">
        <v>249</v>
      </c>
      <c r="G16" s="128">
        <v>0.29259694477085779</v>
      </c>
      <c r="H16" s="129">
        <v>-0.1887550200803213</v>
      </c>
      <c r="I16" s="32"/>
    </row>
    <row r="17" spans="2:8">
      <c r="B17" s="206" t="s">
        <v>18</v>
      </c>
      <c r="C17" s="206"/>
      <c r="D17" s="130">
        <v>941</v>
      </c>
      <c r="E17" s="131">
        <v>0.99999999999999889</v>
      </c>
      <c r="F17" s="130">
        <v>851</v>
      </c>
      <c r="G17" s="131">
        <v>1.0000000000000002</v>
      </c>
      <c r="H17" s="132">
        <v>0.10575793184488846</v>
      </c>
    </row>
    <row r="18" spans="2:8" ht="12.75" customHeight="1">
      <c r="B18" s="212" t="s">
        <v>90</v>
      </c>
      <c r="C18" s="212"/>
      <c r="D18" s="212"/>
      <c r="E18" s="212"/>
      <c r="F18" s="212"/>
      <c r="G18" s="212"/>
      <c r="H18" s="212"/>
    </row>
    <row r="19" spans="2:8">
      <c r="B19" s="183" t="s">
        <v>72</v>
      </c>
      <c r="C19" s="183"/>
      <c r="D19" s="183"/>
      <c r="E19" s="183"/>
      <c r="F19" s="183"/>
      <c r="G19" s="183"/>
      <c r="H19" s="183"/>
    </row>
    <row r="20" spans="2:8">
      <c r="B20" s="183"/>
      <c r="C20" s="183"/>
      <c r="D20" s="183"/>
      <c r="E20" s="183"/>
      <c r="F20" s="183"/>
      <c r="G20" s="183"/>
      <c r="H20" s="183"/>
    </row>
    <row r="22" spans="2:8">
      <c r="C22" s="25"/>
    </row>
    <row r="26" spans="2:8">
      <c r="C26" s="25"/>
    </row>
    <row r="28" spans="2:8">
      <c r="C28" s="25"/>
    </row>
    <row r="33" spans="3:3">
      <c r="C33" s="25"/>
    </row>
    <row r="39" spans="3:3">
      <c r="C39" s="25"/>
    </row>
    <row r="43" spans="3:3">
      <c r="C43" s="25"/>
    </row>
    <row r="47" spans="3:3">
      <c r="C47" s="25"/>
    </row>
    <row r="52" spans="3:3">
      <c r="C52" s="25"/>
    </row>
    <row r="58" spans="3:3">
      <c r="C58" s="25"/>
    </row>
    <row r="71" spans="3:3">
      <c r="C71" s="25"/>
    </row>
    <row r="95" spans="3:3">
      <c r="C95" s="25"/>
    </row>
    <row r="107" spans="3:3">
      <c r="C107" s="25"/>
    </row>
    <row r="110" spans="3:3">
      <c r="C110" s="25"/>
    </row>
    <row r="111" spans="3:3">
      <c r="C111" s="25"/>
    </row>
    <row r="114" spans="3:3">
      <c r="C114" s="25"/>
    </row>
  </sheetData>
  <mergeCells count="10">
    <mergeCell ref="B16:C16"/>
    <mergeCell ref="B17:C17"/>
    <mergeCell ref="B18:H18"/>
    <mergeCell ref="B1:H1"/>
    <mergeCell ref="I2:L2"/>
    <mergeCell ref="B15:C15"/>
    <mergeCell ref="B2:H2"/>
    <mergeCell ref="B3:B4"/>
    <mergeCell ref="C3:C4"/>
    <mergeCell ref="D3:H3"/>
  </mergeCells>
  <phoneticPr fontId="33" type="noConversion"/>
  <conditionalFormatting sqref="H15:H16">
    <cfRule type="cellIs" dxfId="8" priority="9" operator="lessThan">
      <formula>0</formula>
    </cfRule>
  </conditionalFormatting>
  <conditionalFormatting sqref="H15:H16">
    <cfRule type="cellIs" dxfId="7" priority="8" stopIfTrue="1" operator="lessThan">
      <formula>0</formula>
    </cfRule>
  </conditionalFormatting>
  <conditionalFormatting sqref="H5:H9">
    <cfRule type="cellIs" dxfId="6" priority="7" operator="lessThan">
      <formula>0</formula>
    </cfRule>
  </conditionalFormatting>
  <conditionalFormatting sqref="H10:H14">
    <cfRule type="cellIs" dxfId="5" priority="6" operator="lessThan">
      <formula>0</formula>
    </cfRule>
  </conditionalFormatting>
  <conditionalFormatting sqref="H5:H14">
    <cfRule type="cellIs" dxfId="4" priority="5" operator="equal">
      <formula>0</formula>
    </cfRule>
  </conditionalFormatting>
  <conditionalFormatting sqref="E5:E14 G5:G14">
    <cfRule type="cellIs" dxfId="3" priority="4" operator="equal">
      <formula>0</formula>
    </cfRule>
  </conditionalFormatting>
  <conditionalFormatting sqref="D5:D14">
    <cfRule type="cellIs" dxfId="2" priority="3" operator="equal">
      <formula>0</formula>
    </cfRule>
  </conditionalFormatting>
  <conditionalFormatting sqref="F5:F14">
    <cfRule type="cellIs" dxfId="1" priority="2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0" zoomScaleNormal="90" workbookViewId="0">
      <selection activeCell="C3" sqref="C3:C4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6" t="s">
        <v>128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T1" s="186" t="s">
        <v>85</v>
      </c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</row>
    <row r="2" spans="1:34" ht="15.75" customHeight="1">
      <c r="A2" s="147" t="s">
        <v>19</v>
      </c>
      <c r="B2" s="139" t="s">
        <v>6</v>
      </c>
      <c r="C2" s="139" t="s">
        <v>7</v>
      </c>
      <c r="D2" s="138" t="s">
        <v>8</v>
      </c>
      <c r="E2" s="138" t="s">
        <v>9</v>
      </c>
      <c r="F2" s="138" t="s">
        <v>10</v>
      </c>
      <c r="G2" s="138" t="s">
        <v>11</v>
      </c>
      <c r="H2" s="138" t="s">
        <v>12</v>
      </c>
      <c r="I2" s="138" t="s">
        <v>13</v>
      </c>
      <c r="J2" s="138" t="s">
        <v>14</v>
      </c>
      <c r="K2" s="138" t="s">
        <v>15</v>
      </c>
      <c r="L2" s="138" t="s">
        <v>16</v>
      </c>
      <c r="M2" s="138" t="s">
        <v>17</v>
      </c>
      <c r="N2" s="138" t="s">
        <v>18</v>
      </c>
      <c r="T2" s="148" t="s">
        <v>19</v>
      </c>
      <c r="U2" s="149" t="s">
        <v>6</v>
      </c>
      <c r="V2" s="149" t="s">
        <v>22</v>
      </c>
      <c r="W2" s="150" t="s">
        <v>8</v>
      </c>
      <c r="X2" s="150" t="s">
        <v>9</v>
      </c>
      <c r="Y2" s="150" t="s">
        <v>10</v>
      </c>
      <c r="Z2" s="150" t="s">
        <v>11</v>
      </c>
      <c r="AA2" s="150" t="s">
        <v>12</v>
      </c>
      <c r="AB2" s="150" t="s">
        <v>13</v>
      </c>
      <c r="AC2" s="150" t="s">
        <v>14</v>
      </c>
      <c r="AD2" s="150" t="s">
        <v>15</v>
      </c>
      <c r="AE2" s="150" t="s">
        <v>16</v>
      </c>
      <c r="AF2" s="150" t="s">
        <v>17</v>
      </c>
      <c r="AG2" s="150" t="s">
        <v>18</v>
      </c>
    </row>
    <row r="3" spans="1:34" ht="15.75" customHeight="1">
      <c r="A3" s="143" t="s">
        <v>20</v>
      </c>
      <c r="B3" s="81">
        <v>3346</v>
      </c>
      <c r="C3" s="81">
        <v>3853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>
        <v>7199</v>
      </c>
      <c r="O3" s="6">
        <v>0.83186965565056625</v>
      </c>
      <c r="T3" s="143" t="s">
        <v>20</v>
      </c>
      <c r="U3" s="81">
        <v>2855</v>
      </c>
      <c r="V3" s="81">
        <v>3810</v>
      </c>
      <c r="W3" s="81">
        <v>6696</v>
      </c>
      <c r="X3" s="81">
        <v>6795</v>
      </c>
      <c r="Y3" s="81">
        <v>7438</v>
      </c>
      <c r="Z3" s="81">
        <v>7071</v>
      </c>
      <c r="AA3" s="81">
        <v>6571</v>
      </c>
      <c r="AB3" s="81">
        <v>5398</v>
      </c>
      <c r="AC3" s="81">
        <v>4265</v>
      </c>
      <c r="AD3" s="81">
        <v>3421</v>
      </c>
      <c r="AE3" s="81">
        <v>3097</v>
      </c>
      <c r="AF3" s="81">
        <v>2456</v>
      </c>
      <c r="AG3" s="81">
        <v>59873</v>
      </c>
    </row>
    <row r="4" spans="1:34" ht="15.75" customHeight="1">
      <c r="A4" s="143" t="s">
        <v>21</v>
      </c>
      <c r="B4" s="81">
        <v>680</v>
      </c>
      <c r="C4" s="81">
        <v>775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>
        <v>1455</v>
      </c>
      <c r="O4" s="6">
        <v>0.16813034434943377</v>
      </c>
      <c r="T4" s="143" t="s">
        <v>21</v>
      </c>
      <c r="U4" s="81">
        <v>491</v>
      </c>
      <c r="V4" s="81">
        <v>640</v>
      </c>
      <c r="W4" s="81">
        <v>1199</v>
      </c>
      <c r="X4" s="81">
        <v>1168</v>
      </c>
      <c r="Y4" s="81">
        <v>1356</v>
      </c>
      <c r="Z4" s="81">
        <v>1429</v>
      </c>
      <c r="AA4" s="81">
        <v>1367</v>
      </c>
      <c r="AB4" s="81">
        <v>1344</v>
      </c>
      <c r="AC4" s="81">
        <v>958</v>
      </c>
      <c r="AD4" s="81">
        <v>765</v>
      </c>
      <c r="AE4" s="81">
        <v>751</v>
      </c>
      <c r="AF4" s="81">
        <v>554</v>
      </c>
      <c r="AG4" s="81">
        <v>12022</v>
      </c>
    </row>
    <row r="5" spans="1:34">
      <c r="A5" s="151" t="s">
        <v>115</v>
      </c>
      <c r="B5" s="140">
        <v>4026</v>
      </c>
      <c r="C5" s="140">
        <v>4628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>
        <v>8654</v>
      </c>
      <c r="O5" s="6">
        <v>1</v>
      </c>
      <c r="T5" s="151" t="s">
        <v>94</v>
      </c>
      <c r="U5" s="140">
        <v>3346</v>
      </c>
      <c r="V5" s="140">
        <v>4450</v>
      </c>
      <c r="W5" s="140">
        <v>7895</v>
      </c>
      <c r="X5" s="140">
        <v>7963</v>
      </c>
      <c r="Y5" s="140">
        <v>8794</v>
      </c>
      <c r="Z5" s="140">
        <v>8500</v>
      </c>
      <c r="AA5" s="140">
        <v>7938</v>
      </c>
      <c r="AB5" s="140">
        <v>6742</v>
      </c>
      <c r="AC5" s="140">
        <v>5223</v>
      </c>
      <c r="AD5" s="140">
        <v>4186</v>
      </c>
      <c r="AE5" s="140">
        <v>3848</v>
      </c>
      <c r="AF5" s="140">
        <v>3010</v>
      </c>
      <c r="AG5" s="140">
        <v>71895</v>
      </c>
    </row>
    <row r="6" spans="1:34" ht="15.75" customHeight="1">
      <c r="A6" s="152" t="s">
        <v>116</v>
      </c>
      <c r="B6" s="153">
        <v>0.33754152823920269</v>
      </c>
      <c r="C6" s="153">
        <v>0.14952806756085435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4" ht="15.75" customHeight="1">
      <c r="A7" s="152" t="s">
        <v>117</v>
      </c>
      <c r="B7" s="155">
        <v>0.20322773460848764</v>
      </c>
      <c r="C7" s="155">
        <v>4.0000000000000036E-2</v>
      </c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>
        <v>0.11005643919958952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4">
      <c r="A8" s="7"/>
      <c r="B8" s="8"/>
      <c r="C8" s="7"/>
      <c r="D8" s="7"/>
      <c r="E8" s="7"/>
      <c r="N8" s="9"/>
    </row>
    <row r="9" spans="1:34" ht="28.5" customHeight="1">
      <c r="A9" s="194" t="s">
        <v>19</v>
      </c>
      <c r="B9" s="209" t="s">
        <v>22</v>
      </c>
      <c r="C9" s="209"/>
      <c r="D9" s="210" t="s">
        <v>5</v>
      </c>
      <c r="E9" s="211" t="s">
        <v>153</v>
      </c>
      <c r="F9" s="211"/>
      <c r="G9" s="210" t="s">
        <v>5</v>
      </c>
      <c r="N9" s="9"/>
    </row>
    <row r="10" spans="1:34" ht="26.25" customHeight="1">
      <c r="A10" s="194"/>
      <c r="B10" s="89">
        <v>2023</v>
      </c>
      <c r="C10" s="89">
        <v>2022</v>
      </c>
      <c r="D10" s="210"/>
      <c r="E10" s="89">
        <v>2023</v>
      </c>
      <c r="F10" s="89">
        <v>2022</v>
      </c>
      <c r="G10" s="210"/>
      <c r="H10" s="2"/>
      <c r="N10" s="9"/>
    </row>
    <row r="11" spans="1:34" ht="20.25" customHeight="1">
      <c r="A11" s="143" t="s">
        <v>20</v>
      </c>
      <c r="B11" s="156">
        <v>3853</v>
      </c>
      <c r="C11" s="156">
        <v>3810</v>
      </c>
      <c r="D11" s="157">
        <v>1.128608923884511E-2</v>
      </c>
      <c r="E11" s="156">
        <v>7199</v>
      </c>
      <c r="F11" s="143">
        <v>6665</v>
      </c>
      <c r="G11" s="157">
        <v>8.0120030007501786E-2</v>
      </c>
      <c r="H11" s="2"/>
      <c r="N11" s="9"/>
      <c r="AH11" s="6"/>
    </row>
    <row r="12" spans="1:34" ht="20.25" customHeight="1">
      <c r="A12" s="143" t="s">
        <v>21</v>
      </c>
      <c r="B12" s="156">
        <v>775</v>
      </c>
      <c r="C12" s="156">
        <v>640</v>
      </c>
      <c r="D12" s="157">
        <v>0.2109375</v>
      </c>
      <c r="E12" s="156">
        <v>1455</v>
      </c>
      <c r="F12" s="143">
        <v>1131</v>
      </c>
      <c r="G12" s="157">
        <v>0.28647214854111414</v>
      </c>
      <c r="N12" s="9"/>
      <c r="Q12" s="12"/>
      <c r="AH12" s="6"/>
    </row>
    <row r="13" spans="1:34" ht="20.25" customHeight="1">
      <c r="A13" s="158" t="s">
        <v>18</v>
      </c>
      <c r="B13" s="158">
        <v>4628</v>
      </c>
      <c r="C13" s="158">
        <v>4450</v>
      </c>
      <c r="D13" s="159">
        <v>4.0000000000000036E-2</v>
      </c>
      <c r="E13" s="158">
        <v>8654</v>
      </c>
      <c r="F13" s="158">
        <v>7796</v>
      </c>
      <c r="G13" s="159">
        <v>0.11005643919958952</v>
      </c>
      <c r="N13" s="9"/>
    </row>
    <row r="14" spans="1:34">
      <c r="A14" s="7"/>
      <c r="B14" s="8"/>
      <c r="C14" s="7"/>
      <c r="D14" s="7"/>
      <c r="E14" s="7"/>
      <c r="N14" s="9"/>
    </row>
    <row r="15" spans="1:34">
      <c r="A15" s="7"/>
      <c r="B15" s="8"/>
      <c r="C15" s="7"/>
      <c r="D15" s="7"/>
      <c r="E15" s="7"/>
      <c r="N15" s="9"/>
    </row>
    <row r="16" spans="1:34">
      <c r="A16" s="7"/>
      <c r="B16" s="8"/>
      <c r="C16" s="7"/>
      <c r="D16" s="7"/>
      <c r="E16" s="7"/>
    </row>
    <row r="19" spans="8:9">
      <c r="H19" s="9"/>
    </row>
    <row r="23" spans="8:9">
      <c r="I23" s="9"/>
    </row>
    <row r="36" spans="1:1">
      <c r="A36" s="4" t="s">
        <v>90</v>
      </c>
    </row>
    <row r="37" spans="1:1">
      <c r="A37" s="4" t="s">
        <v>74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3"/>
  <sheetViews>
    <sheetView showGridLines="0" zoomScale="90" zoomScaleNormal="90" workbookViewId="0">
      <selection activeCell="A41" sqref="A41:G45"/>
    </sheetView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192" t="s">
        <v>141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3"/>
    </row>
    <row r="3" spans="1:18" ht="21" customHeight="1">
      <c r="A3" s="216" t="s">
        <v>4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5"/>
    </row>
    <row r="4" spans="1:18" ht="13.5" customHeight="1">
      <c r="A4" s="160"/>
      <c r="B4" s="160" t="s">
        <v>6</v>
      </c>
      <c r="C4" s="160" t="s">
        <v>7</v>
      </c>
      <c r="D4" s="160" t="s">
        <v>8</v>
      </c>
      <c r="E4" s="160" t="s">
        <v>9</v>
      </c>
      <c r="F4" s="160" t="s">
        <v>10</v>
      </c>
      <c r="G4" s="160" t="s">
        <v>11</v>
      </c>
      <c r="H4" s="160" t="s">
        <v>12</v>
      </c>
      <c r="I4" s="160" t="s">
        <v>13</v>
      </c>
      <c r="J4" s="160" t="s">
        <v>14</v>
      </c>
      <c r="K4" s="160" t="s">
        <v>15</v>
      </c>
      <c r="L4" s="160" t="s">
        <v>16</v>
      </c>
      <c r="M4" s="160" t="s">
        <v>17</v>
      </c>
      <c r="N4" s="160" t="s">
        <v>18</v>
      </c>
      <c r="O4" s="76"/>
      <c r="R4" s="12"/>
    </row>
    <row r="5" spans="1:18" ht="13.5" customHeight="1">
      <c r="A5" s="161" t="s">
        <v>96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76"/>
      <c r="R5" s="12"/>
    </row>
    <row r="6" spans="1:18" ht="13.5" customHeight="1">
      <c r="A6" s="162" t="s">
        <v>97</v>
      </c>
      <c r="B6" s="162">
        <v>856</v>
      </c>
      <c r="C6" s="162">
        <v>1276</v>
      </c>
      <c r="D6" s="162">
        <v>2828</v>
      </c>
      <c r="E6" s="162">
        <v>2875</v>
      </c>
      <c r="F6" s="162">
        <v>3412</v>
      </c>
      <c r="G6" s="162">
        <v>3241</v>
      </c>
      <c r="H6" s="162">
        <v>2715</v>
      </c>
      <c r="I6" s="162">
        <v>2326</v>
      </c>
      <c r="J6" s="162">
        <v>1469</v>
      </c>
      <c r="K6" s="162">
        <v>1176</v>
      </c>
      <c r="L6" s="162">
        <v>936</v>
      </c>
      <c r="M6" s="162">
        <v>800</v>
      </c>
      <c r="N6" s="162">
        <v>23910</v>
      </c>
      <c r="O6" s="76"/>
      <c r="R6" s="12"/>
    </row>
    <row r="7" spans="1:18" ht="13.5" customHeight="1">
      <c r="A7" s="162" t="s">
        <v>98</v>
      </c>
      <c r="B7" s="162">
        <v>2855</v>
      </c>
      <c r="C7" s="162">
        <v>3810</v>
      </c>
      <c r="D7" s="162">
        <v>6696</v>
      </c>
      <c r="E7" s="162">
        <v>6795</v>
      </c>
      <c r="F7" s="162">
        <v>7438</v>
      </c>
      <c r="G7" s="162">
        <v>7071</v>
      </c>
      <c r="H7" s="162">
        <v>6571</v>
      </c>
      <c r="I7" s="162">
        <v>5398</v>
      </c>
      <c r="J7" s="162">
        <v>4265</v>
      </c>
      <c r="K7" s="162">
        <v>3421</v>
      </c>
      <c r="L7" s="162">
        <v>3097</v>
      </c>
      <c r="M7" s="162">
        <v>2456</v>
      </c>
      <c r="N7" s="162">
        <v>59873</v>
      </c>
      <c r="O7" s="76"/>
      <c r="R7" s="12"/>
    </row>
    <row r="8" spans="1:18" ht="13.5" customHeight="1">
      <c r="A8" s="163" t="s">
        <v>99</v>
      </c>
      <c r="B8" s="163">
        <v>3711</v>
      </c>
      <c r="C8" s="163">
        <v>5086</v>
      </c>
      <c r="D8" s="163">
        <v>9524</v>
      </c>
      <c r="E8" s="163">
        <v>9670</v>
      </c>
      <c r="F8" s="163">
        <v>10850</v>
      </c>
      <c r="G8" s="163">
        <v>10312</v>
      </c>
      <c r="H8" s="163">
        <v>9286</v>
      </c>
      <c r="I8" s="163">
        <v>7724</v>
      </c>
      <c r="J8" s="163">
        <v>5734</v>
      </c>
      <c r="K8" s="163">
        <v>4597</v>
      </c>
      <c r="L8" s="163">
        <v>4033</v>
      </c>
      <c r="M8" s="163">
        <v>3256</v>
      </c>
      <c r="N8" s="163">
        <v>83783</v>
      </c>
      <c r="O8" s="76"/>
      <c r="R8" s="12"/>
    </row>
    <row r="9" spans="1:18" ht="13.5" customHeight="1">
      <c r="A9" s="161" t="s">
        <v>136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76"/>
      <c r="R9" s="12"/>
    </row>
    <row r="10" spans="1:18">
      <c r="A10" s="164" t="s">
        <v>135</v>
      </c>
      <c r="B10" s="164">
        <v>1126</v>
      </c>
      <c r="C10" s="164">
        <v>1524</v>
      </c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>
        <v>2650</v>
      </c>
      <c r="O10" s="76"/>
      <c r="R10" s="12"/>
    </row>
    <row r="11" spans="1:18" s="12" customFormat="1">
      <c r="A11" s="162" t="s">
        <v>134</v>
      </c>
      <c r="B11" s="162">
        <v>3346</v>
      </c>
      <c r="C11" s="162">
        <v>3853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>
        <v>7199</v>
      </c>
      <c r="O11" s="79"/>
    </row>
    <row r="12" spans="1:18">
      <c r="A12" s="163" t="s">
        <v>133</v>
      </c>
      <c r="B12" s="163">
        <v>4472</v>
      </c>
      <c r="C12" s="163">
        <v>5377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>
        <v>9849</v>
      </c>
      <c r="O12" s="6"/>
      <c r="R12" s="12"/>
    </row>
    <row r="13" spans="1:18" ht="13.5" customHeight="1">
      <c r="A13" s="164" t="s">
        <v>32</v>
      </c>
      <c r="B13" s="165">
        <v>0.20506601994071683</v>
      </c>
      <c r="C13" s="165">
        <v>5.721588674793554E-2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>
        <v>0.11958622257587814</v>
      </c>
      <c r="O13" s="76"/>
      <c r="R13" s="12"/>
    </row>
    <row r="14" spans="1:18">
      <c r="A14" s="164" t="s">
        <v>31</v>
      </c>
      <c r="B14" s="165">
        <v>0.31542056074766345</v>
      </c>
      <c r="C14" s="165">
        <v>0.19435736677115978</v>
      </c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>
        <v>0.24296435272045036</v>
      </c>
      <c r="O14" s="76"/>
      <c r="R14" s="12"/>
    </row>
    <row r="15" spans="1:18" s="12" customFormat="1">
      <c r="A15" s="164" t="s">
        <v>34</v>
      </c>
      <c r="B15" s="165">
        <v>0.1719789842381787</v>
      </c>
      <c r="C15" s="165">
        <v>1.128608923884511E-2</v>
      </c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>
        <v>8.0120030007501786E-2</v>
      </c>
      <c r="O15" s="79"/>
    </row>
    <row r="16" spans="1:18">
      <c r="A16" s="164" t="s">
        <v>25</v>
      </c>
      <c r="B16" s="165">
        <v>0.25178890876565296</v>
      </c>
      <c r="C16" s="165">
        <v>0.2834294216105635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>
        <v>0.26906284902020511</v>
      </c>
      <c r="O16" s="6"/>
      <c r="R16" s="12"/>
    </row>
    <row r="17" spans="1:18">
      <c r="A17" s="12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R17" s="12"/>
    </row>
    <row r="18" spans="1:18" ht="21" customHeight="1">
      <c r="A18" s="216" t="s">
        <v>3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5"/>
      <c r="R18" s="12"/>
    </row>
    <row r="19" spans="1:18">
      <c r="A19" s="160"/>
      <c r="B19" s="160" t="s">
        <v>6</v>
      </c>
      <c r="C19" s="160" t="s">
        <v>7</v>
      </c>
      <c r="D19" s="160" t="s">
        <v>8</v>
      </c>
      <c r="E19" s="160" t="s">
        <v>9</v>
      </c>
      <c r="F19" s="160" t="s">
        <v>10</v>
      </c>
      <c r="G19" s="160" t="s">
        <v>11</v>
      </c>
      <c r="H19" s="160" t="s">
        <v>12</v>
      </c>
      <c r="I19" s="160" t="s">
        <v>13</v>
      </c>
      <c r="J19" s="160" t="s">
        <v>14</v>
      </c>
      <c r="K19" s="160" t="s">
        <v>15</v>
      </c>
      <c r="L19" s="160" t="s">
        <v>16</v>
      </c>
      <c r="M19" s="160" t="s">
        <v>17</v>
      </c>
      <c r="N19" s="160" t="s">
        <v>18</v>
      </c>
      <c r="O19" s="76"/>
      <c r="R19" s="12"/>
    </row>
    <row r="20" spans="1:18">
      <c r="A20" s="166" t="s">
        <v>96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76"/>
      <c r="R20" s="12"/>
    </row>
    <row r="21" spans="1:18">
      <c r="A21" s="162" t="s">
        <v>100</v>
      </c>
      <c r="B21" s="184">
        <v>355</v>
      </c>
      <c r="C21" s="184">
        <v>496</v>
      </c>
      <c r="D21" s="184">
        <v>1041</v>
      </c>
      <c r="E21" s="184">
        <v>1207</v>
      </c>
      <c r="F21" s="184">
        <v>1469</v>
      </c>
      <c r="G21" s="184">
        <v>1513</v>
      </c>
      <c r="H21" s="184">
        <v>1390</v>
      </c>
      <c r="I21" s="184">
        <v>1276</v>
      </c>
      <c r="J21" s="184">
        <v>965</v>
      </c>
      <c r="K21" s="184">
        <v>697</v>
      </c>
      <c r="L21" s="184">
        <v>562</v>
      </c>
      <c r="M21" s="184">
        <v>443</v>
      </c>
      <c r="N21" s="162">
        <v>11414</v>
      </c>
      <c r="O21" s="76"/>
      <c r="R21" s="12"/>
    </row>
    <row r="22" spans="1:18">
      <c r="A22" s="162" t="s">
        <v>101</v>
      </c>
      <c r="B22" s="162">
        <v>491</v>
      </c>
      <c r="C22" s="162">
        <v>640</v>
      </c>
      <c r="D22" s="162">
        <v>1199</v>
      </c>
      <c r="E22" s="162">
        <v>1168</v>
      </c>
      <c r="F22" s="162">
        <v>1356</v>
      </c>
      <c r="G22" s="162">
        <v>1429</v>
      </c>
      <c r="H22" s="162">
        <v>1367</v>
      </c>
      <c r="I22" s="162">
        <v>1344</v>
      </c>
      <c r="J22" s="162">
        <v>958</v>
      </c>
      <c r="K22" s="162">
        <v>765</v>
      </c>
      <c r="L22" s="162">
        <v>751</v>
      </c>
      <c r="M22" s="162">
        <v>554</v>
      </c>
      <c r="N22" s="162">
        <v>12022</v>
      </c>
      <c r="O22" s="76"/>
      <c r="R22" s="12"/>
    </row>
    <row r="23" spans="1:18">
      <c r="A23" s="163" t="s">
        <v>102</v>
      </c>
      <c r="B23" s="163">
        <v>846</v>
      </c>
      <c r="C23" s="163">
        <v>1136</v>
      </c>
      <c r="D23" s="163">
        <v>2240</v>
      </c>
      <c r="E23" s="163">
        <v>2375</v>
      </c>
      <c r="F23" s="163">
        <v>2825</v>
      </c>
      <c r="G23" s="163">
        <v>2942</v>
      </c>
      <c r="H23" s="163">
        <v>2757</v>
      </c>
      <c r="I23" s="163">
        <v>2620</v>
      </c>
      <c r="J23" s="163">
        <v>1923</v>
      </c>
      <c r="K23" s="163">
        <v>1462</v>
      </c>
      <c r="L23" s="163">
        <v>1313</v>
      </c>
      <c r="M23" s="163">
        <v>997</v>
      </c>
      <c r="N23" s="163">
        <v>23436</v>
      </c>
      <c r="O23" s="76"/>
      <c r="R23" s="12"/>
    </row>
    <row r="24" spans="1:18">
      <c r="A24" s="166" t="s">
        <v>136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76"/>
      <c r="R24" s="12"/>
    </row>
    <row r="25" spans="1:18">
      <c r="A25" s="164" t="s">
        <v>137</v>
      </c>
      <c r="B25" s="164">
        <v>440</v>
      </c>
      <c r="C25" s="164">
        <v>501</v>
      </c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>
        <v>941</v>
      </c>
      <c r="O25" s="76"/>
      <c r="R25" s="12"/>
    </row>
    <row r="26" spans="1:18" s="12" customFormat="1">
      <c r="A26" s="162" t="s">
        <v>138</v>
      </c>
      <c r="B26" s="162">
        <v>680</v>
      </c>
      <c r="C26" s="162">
        <v>775</v>
      </c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>
        <v>1455</v>
      </c>
      <c r="O26" s="79"/>
    </row>
    <row r="27" spans="1:18">
      <c r="A27" s="163" t="s">
        <v>139</v>
      </c>
      <c r="B27" s="163">
        <v>1120</v>
      </c>
      <c r="C27" s="163">
        <v>1276</v>
      </c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>
        <v>2396</v>
      </c>
      <c r="O27" s="6"/>
    </row>
    <row r="28" spans="1:18">
      <c r="A28" s="164" t="s">
        <v>33</v>
      </c>
      <c r="B28" s="165">
        <v>0.32387706855791953</v>
      </c>
      <c r="C28" s="165">
        <v>0.12323943661971826</v>
      </c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>
        <v>0.20887991927346117</v>
      </c>
      <c r="O28" s="76"/>
      <c r="R28" s="12"/>
    </row>
    <row r="29" spans="1:18">
      <c r="A29" s="164" t="s">
        <v>31</v>
      </c>
      <c r="B29" s="165">
        <v>0.23943661971830976</v>
      </c>
      <c r="C29" s="165">
        <v>1.0080645161290258E-2</v>
      </c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>
        <v>0.10575793184488846</v>
      </c>
      <c r="O29" s="76"/>
      <c r="R29" s="12"/>
    </row>
    <row r="30" spans="1:18" s="12" customFormat="1">
      <c r="A30" s="164" t="s">
        <v>34</v>
      </c>
      <c r="B30" s="165">
        <v>0.38492871690427699</v>
      </c>
      <c r="C30" s="165">
        <v>0.2109375</v>
      </c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>
        <v>0.28647214854111414</v>
      </c>
      <c r="O30" s="79"/>
    </row>
    <row r="31" spans="1:18">
      <c r="A31" s="164" t="s">
        <v>26</v>
      </c>
      <c r="B31" s="165">
        <v>0.39285714285714285</v>
      </c>
      <c r="C31" s="165">
        <v>0.39263322884012541</v>
      </c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>
        <v>0.39273789649415691</v>
      </c>
      <c r="O31" s="6"/>
    </row>
    <row r="34" spans="1:7" ht="33" customHeight="1">
      <c r="A34" s="194" t="s">
        <v>53</v>
      </c>
      <c r="B34" s="209" t="s">
        <v>22</v>
      </c>
      <c r="C34" s="209"/>
      <c r="D34" s="210" t="s">
        <v>5</v>
      </c>
      <c r="E34" s="211" t="s">
        <v>153</v>
      </c>
      <c r="F34" s="211"/>
      <c r="G34" s="210" t="s">
        <v>5</v>
      </c>
    </row>
    <row r="35" spans="1:7" ht="16.5" customHeight="1">
      <c r="A35" s="194"/>
      <c r="B35" s="89">
        <v>2023</v>
      </c>
      <c r="C35" s="89">
        <v>2022</v>
      </c>
      <c r="D35" s="210"/>
      <c r="E35" s="89">
        <v>2023</v>
      </c>
      <c r="F35" s="89">
        <v>2022</v>
      </c>
      <c r="G35" s="210"/>
    </row>
    <row r="36" spans="1:7" ht="16.5" customHeight="1">
      <c r="A36" s="167" t="s">
        <v>54</v>
      </c>
      <c r="B36" s="168">
        <v>1524</v>
      </c>
      <c r="C36" s="168">
        <v>1276</v>
      </c>
      <c r="D36" s="169">
        <v>0.19435736677115978</v>
      </c>
      <c r="E36" s="168">
        <v>2650</v>
      </c>
      <c r="F36" s="168">
        <v>2132</v>
      </c>
      <c r="G36" s="169">
        <v>0.24296435272045036</v>
      </c>
    </row>
    <row r="37" spans="1:7" ht="16.5" customHeight="1">
      <c r="A37" s="170" t="s">
        <v>55</v>
      </c>
      <c r="B37" s="171">
        <v>3853</v>
      </c>
      <c r="C37" s="171">
        <v>3810</v>
      </c>
      <c r="D37" s="172">
        <v>1.128608923884511E-2</v>
      </c>
      <c r="E37" s="171">
        <v>7199</v>
      </c>
      <c r="F37" s="171">
        <v>6665</v>
      </c>
      <c r="G37" s="172">
        <v>8.0120030007501786E-2</v>
      </c>
    </row>
    <row r="38" spans="1:7" ht="16.5" customHeight="1">
      <c r="A38" s="158" t="s">
        <v>18</v>
      </c>
      <c r="B38" s="173">
        <v>5377</v>
      </c>
      <c r="C38" s="173">
        <v>5086</v>
      </c>
      <c r="D38" s="159">
        <v>5.721588674793554E-2</v>
      </c>
      <c r="E38" s="173">
        <v>9849</v>
      </c>
      <c r="F38" s="173">
        <v>8797</v>
      </c>
      <c r="G38" s="159">
        <v>0.11958622257587814</v>
      </c>
    </row>
    <row r="41" spans="1:7" ht="33" customHeight="1">
      <c r="A41" s="194" t="s">
        <v>56</v>
      </c>
      <c r="B41" s="209" t="s">
        <v>22</v>
      </c>
      <c r="C41" s="209"/>
      <c r="D41" s="210" t="s">
        <v>5</v>
      </c>
      <c r="E41" s="211" t="s">
        <v>153</v>
      </c>
      <c r="F41" s="211"/>
      <c r="G41" s="210" t="s">
        <v>5</v>
      </c>
    </row>
    <row r="42" spans="1:7" ht="15.75" customHeight="1">
      <c r="A42" s="194"/>
      <c r="B42" s="89">
        <v>2023</v>
      </c>
      <c r="C42" s="89">
        <v>2022</v>
      </c>
      <c r="D42" s="210"/>
      <c r="E42" s="89">
        <v>2023</v>
      </c>
      <c r="F42" s="89">
        <v>2022</v>
      </c>
      <c r="G42" s="210"/>
    </row>
    <row r="43" spans="1:7" ht="15.75" customHeight="1">
      <c r="A43" s="174" t="s">
        <v>54</v>
      </c>
      <c r="B43" s="168">
        <v>501</v>
      </c>
      <c r="C43" s="168">
        <v>496</v>
      </c>
      <c r="D43" s="169">
        <v>1.0080645161290258E-2</v>
      </c>
      <c r="E43" s="168">
        <v>941</v>
      </c>
      <c r="F43" s="168">
        <v>851</v>
      </c>
      <c r="G43" s="169">
        <v>0.10575793184488846</v>
      </c>
    </row>
    <row r="44" spans="1:7" ht="15.75" customHeight="1">
      <c r="A44" s="175" t="s">
        <v>55</v>
      </c>
      <c r="B44" s="171">
        <v>775</v>
      </c>
      <c r="C44" s="171">
        <v>640</v>
      </c>
      <c r="D44" s="172">
        <v>0.2109375</v>
      </c>
      <c r="E44" s="171">
        <v>1455</v>
      </c>
      <c r="F44" s="171">
        <v>1131</v>
      </c>
      <c r="G44" s="172">
        <v>0.28647214854111414</v>
      </c>
    </row>
    <row r="45" spans="1:7" ht="15.75" customHeight="1">
      <c r="A45" s="139" t="s">
        <v>18</v>
      </c>
      <c r="B45" s="173">
        <v>1276</v>
      </c>
      <c r="C45" s="173">
        <v>1136</v>
      </c>
      <c r="D45" s="159">
        <v>0.12323943661971826</v>
      </c>
      <c r="E45" s="173">
        <v>2396</v>
      </c>
      <c r="F45" s="173">
        <v>1982</v>
      </c>
      <c r="G45" s="159">
        <v>0.20887991927346117</v>
      </c>
    </row>
    <row r="49" spans="1:14">
      <c r="A49" s="4"/>
    </row>
    <row r="52" spans="1:14" ht="31.5" customHeight="1">
      <c r="A52" s="219"/>
      <c r="B52" s="219"/>
      <c r="C52" s="219"/>
      <c r="D52" s="219"/>
      <c r="E52" s="219"/>
      <c r="F52" s="219"/>
      <c r="G52" s="219"/>
      <c r="H52" s="219"/>
      <c r="I52" s="219"/>
      <c r="J52" s="10"/>
      <c r="K52" s="10"/>
      <c r="L52" s="10"/>
      <c r="M52" s="10"/>
      <c r="N52" s="10"/>
    </row>
    <row r="53" spans="1:14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1"/>
    </row>
  </sheetData>
  <mergeCells count="18">
    <mergeCell ref="G41:G42"/>
    <mergeCell ref="G34:G35"/>
    <mergeCell ref="A52:I52"/>
    <mergeCell ref="A34:A35"/>
    <mergeCell ref="B34:C34"/>
    <mergeCell ref="A41:A42"/>
    <mergeCell ref="B41:C41"/>
    <mergeCell ref="D41:D42"/>
    <mergeCell ref="E41:F41"/>
    <mergeCell ref="D34:D35"/>
    <mergeCell ref="E34:F34"/>
    <mergeCell ref="A2:N2"/>
    <mergeCell ref="B20:N20"/>
    <mergeCell ref="B24:N24"/>
    <mergeCell ref="A3:N3"/>
    <mergeCell ref="A18:N18"/>
    <mergeCell ref="B5:N5"/>
    <mergeCell ref="B9:N9"/>
  </mergeCells>
  <phoneticPr fontId="5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2023vs2022</vt:lpstr>
      <vt:lpstr>R_PTW NEW 2023vs2022</vt:lpstr>
      <vt:lpstr>R_nowe MC 2023vs2022</vt:lpstr>
      <vt:lpstr>R_MC 2023 rankingi</vt:lpstr>
      <vt:lpstr>R_nowe MP 20223s2022</vt:lpstr>
      <vt:lpstr>R_MP_2023 ranking</vt:lpstr>
      <vt:lpstr>R_PTW USED 2023vs2022</vt:lpstr>
      <vt:lpstr>R_MC&amp;MP struktura 2023</vt:lpstr>
      <vt:lpstr>'R_MC 2023 rankingi'!Obszar_wydruku</vt:lpstr>
      <vt:lpstr>'R_MC&amp;MP struktura 2023'!Obszar_wydruku</vt:lpstr>
      <vt:lpstr>'R_MP_2023 ranking'!Obszar_wydruku</vt:lpstr>
      <vt:lpstr>'R_nowe MC 2023vs2022'!Obszar_wydruku</vt:lpstr>
      <vt:lpstr>'R_nowe MP 20223s2022'!Obszar_wydruku</vt:lpstr>
      <vt:lpstr>'R_PTW 2023vs2022'!Obszar_wydruku</vt:lpstr>
      <vt:lpstr>'R_PTW NEW 2023vs2022'!Obszar_wydruku</vt:lpstr>
      <vt:lpstr>'R_PTW USED 2023vs2022'!Obszar_wydruku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2022-09-02T13:08:59Z</cp:lastPrinted>
  <dcterms:created xsi:type="dcterms:W3CDTF">2008-02-15T15:03:22Z</dcterms:created>
  <dcterms:modified xsi:type="dcterms:W3CDTF">2023-03-06T11:17:14Z</dcterms:modified>
</cp:coreProperties>
</file>